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F:\MIS\Fines Reporting Package\Quarterly Fines Report\CDSF 63\3 - DRAFT Versions\"/>
    </mc:Choice>
  </mc:AlternateContent>
  <bookViews>
    <workbookView xWindow="-120" yWindow="-120" windowWidth="29040" windowHeight="15840" tabRatio="898"/>
  </bookViews>
  <sheets>
    <sheet name="Index" sheetId="2" r:id="rId1"/>
    <sheet name="Understanding these statistics" sheetId="18" r:id="rId2"/>
    <sheet name="3 Year Collection Rate" sheetId="25" r:id="rId3"/>
    <sheet name="Enforcement Action" sheetId="26" r:id="rId4"/>
    <sheet name="Sheriff Ct Fines 24-25" sheetId="4" r:id="rId5"/>
    <sheet name="Sheriff Ct Fines 23-24" sheetId="5" r:id="rId6"/>
    <sheet name="Sheriff Ct Fines 22-23" sheetId="1" r:id="rId7"/>
    <sheet name="Sheriff Ct Fines 21-22" sheetId="3" r:id="rId8"/>
    <sheet name="JP Ct Fines 24-25" sheetId="12" r:id="rId9"/>
    <sheet name="JP Ct Fines 23-24" sheetId="13" r:id="rId10"/>
    <sheet name="JP Ct Fines 22-23" sheetId="10" r:id="rId11"/>
    <sheet name="JP Ct Fines 21-22" sheetId="11" r:id="rId12"/>
    <sheet name="Fiscal Penalties 24-25" sheetId="8" r:id="rId13"/>
    <sheet name="Fiscal Penalties 23-24" sheetId="9" r:id="rId14"/>
    <sheet name="Fiscal Penalties 22-23" sheetId="6" r:id="rId15"/>
    <sheet name="Fiscal Penalties 21-22" sheetId="7" r:id="rId16"/>
    <sheet name="Police Fixed Penalties 24-25" sheetId="16" r:id="rId17"/>
    <sheet name="Police Fixed Penalties 23-24" sheetId="17" r:id="rId18"/>
    <sheet name="Police Fixed Penalties 22-23 " sheetId="14" r:id="rId19"/>
    <sheet name="Police Fixed Penalties 21-22" sheetId="19" r:id="rId20"/>
    <sheet name="Police Covid Fixed Penalties" sheetId="23" r:id="rId21"/>
    <sheet name="Victim Surcharges" sheetId="22" r:id="rId22"/>
    <sheet name="Confiscation Orders" sheetId="21" r:id="rId23"/>
  </sheets>
  <externalReferences>
    <externalReference r:id="rId24"/>
    <externalReference r:id="rId25"/>
    <externalReference r:id="rId26"/>
  </externalReferences>
  <definedNames>
    <definedName name="fy1Text" localSheetId="21">'[1]Time-Basis'!$B$7</definedName>
    <definedName name="fy1Text">'[1]Time-Basis'!$B$7</definedName>
    <definedName name="fy2Text" localSheetId="21">'[1]Time-Basis'!$B$8</definedName>
    <definedName name="fy2Text">'[1]Time-Basis'!$B$8</definedName>
    <definedName name="fy3Text" localSheetId="21">'[1]Time-Basis'!$B$9</definedName>
    <definedName name="fy3Text">'[1]Time-Basis'!$B$9</definedName>
    <definedName name="fy4Text" localSheetId="21">'[1]Time-Basis'!$B$10</definedName>
    <definedName name="fy4Text">'[1]Time-Basis'!$B$10</definedName>
    <definedName name="fy5text" localSheetId="21">'[2]Time-Basis'!$B$11</definedName>
    <definedName name="fy5text">'[3]Time-Basis'!$B$11</definedName>
    <definedName name="fY6text" localSheetId="21">'[2]Time-Basis'!$B$12</definedName>
    <definedName name="fY6text">'[3]Time-Basis'!$B$12</definedName>
    <definedName name="Glasgow" localSheetId="2">#REF!</definedName>
    <definedName name="Glasgow" localSheetId="22">#REF!</definedName>
    <definedName name="Glasgow" localSheetId="21">#REF!</definedName>
    <definedName name="Glasgow">#REF!</definedName>
    <definedName name="ytodQuarter" localSheetId="21">'[1]Time-Basis'!$B$1</definedName>
    <definedName name="ytodQuarter">'[1]Time-Basis'!$B$1</definedName>
    <definedName name="ytodText" localSheetId="21">'[1]Time-Basis'!$B$6</definedName>
    <definedName name="ytodText">'[1]Time-Basis'!$B$6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 i="3" l="1"/>
  <c r="B4" i="1"/>
  <c r="C4" i="5"/>
  <c r="B4" i="4"/>
  <c r="C47" i="2"/>
  <c r="C45" i="2"/>
  <c r="C43" i="2"/>
  <c r="C39" i="2"/>
  <c r="C37" i="2"/>
  <c r="C35" i="2"/>
  <c r="C41" i="2"/>
  <c r="C31" i="2"/>
  <c r="C29" i="2"/>
  <c r="C27" i="2"/>
  <c r="C33" i="2"/>
  <c r="C23" i="2"/>
  <c r="C21" i="2"/>
  <c r="C19" i="2"/>
  <c r="C25" i="2"/>
  <c r="C15" i="2"/>
  <c r="C13" i="2"/>
  <c r="C11" i="2"/>
  <c r="C17" i="2"/>
  <c r="C9" i="2"/>
  <c r="B4" i="23" l="1"/>
  <c r="B4" i="22" l="1"/>
  <c r="C4" i="21" l="1"/>
  <c r="B4" i="19" l="1"/>
  <c r="B4" i="16" l="1"/>
  <c r="B4" i="14"/>
  <c r="B4" i="17"/>
  <c r="B4" i="8"/>
  <c r="B4" i="7"/>
  <c r="B4" i="6"/>
  <c r="B4" i="9"/>
  <c r="B4" i="12"/>
  <c r="B4" i="11"/>
  <c r="B4" i="10"/>
  <c r="B4" i="13"/>
</calcChain>
</file>

<file path=xl/sharedStrings.xml><?xml version="1.0" encoding="utf-8"?>
<sst xmlns="http://schemas.openxmlformats.org/spreadsheetml/2006/main" count="1605" uniqueCount="234">
  <si>
    <t xml:space="preserve"> </t>
  </si>
  <si>
    <r>
      <t>Value of Fines</t>
    </r>
    <r>
      <rPr>
        <b/>
        <vertAlign val="superscript"/>
        <sz val="10"/>
        <rFont val="Arial"/>
        <family val="2"/>
      </rPr>
      <t>4</t>
    </r>
  </si>
  <si>
    <r>
      <t>Number of Fines</t>
    </r>
    <r>
      <rPr>
        <vertAlign val="superscript"/>
        <sz val="10"/>
        <rFont val="Arial"/>
        <family val="2"/>
      </rPr>
      <t>5</t>
    </r>
  </si>
  <si>
    <t>LF</t>
  </si>
  <si>
    <t>Value Imposed (£000s)</t>
  </si>
  <si>
    <t>Value Discharged (£000s)</t>
  </si>
  <si>
    <t>Total Value to be paid (£000s)</t>
  </si>
  <si>
    <t>Value Paid to date (£000s)</t>
  </si>
  <si>
    <t>% Value Paid to date (%)</t>
  </si>
  <si>
    <t>Value with Payments On Track (£000s)</t>
  </si>
  <si>
    <t>% Value with Payments on Track (%)</t>
  </si>
  <si>
    <t>Value in Arrears (£000s)</t>
  </si>
  <si>
    <t>% Value in Arrears (%)</t>
  </si>
  <si>
    <t>Number Imposed</t>
  </si>
  <si>
    <r>
      <t>Number Discharged</t>
    </r>
    <r>
      <rPr>
        <vertAlign val="superscript"/>
        <sz val="8"/>
        <rFont val="Arial"/>
        <family val="2"/>
      </rPr>
      <t>2</t>
    </r>
  </si>
  <si>
    <t>Number to be paid</t>
  </si>
  <si>
    <t>Number Fully Paid</t>
  </si>
  <si>
    <t>% Fully Paid (%)</t>
  </si>
  <si>
    <t>Number with payments on track</t>
  </si>
  <si>
    <t>% with payments on track (%)</t>
  </si>
  <si>
    <t>Number with payments in arrears</t>
  </si>
  <si>
    <t>% with payments in arrears (%)</t>
  </si>
  <si>
    <r>
      <t>Number with no payment received</t>
    </r>
    <r>
      <rPr>
        <vertAlign val="superscript"/>
        <sz val="8"/>
        <rFont val="Arial"/>
        <family val="2"/>
      </rPr>
      <t>3</t>
    </r>
  </si>
  <si>
    <t>% with no payment received (%)</t>
  </si>
  <si>
    <t>National</t>
  </si>
  <si>
    <t>Glasgow &amp; Strathkelvin</t>
  </si>
  <si>
    <t>*</t>
  </si>
  <si>
    <t>Glasgow</t>
  </si>
  <si>
    <t>Grampian Highland &amp; Islands</t>
  </si>
  <si>
    <t>Aberdeen</t>
  </si>
  <si>
    <t>Banff</t>
  </si>
  <si>
    <t>Elgin</t>
  </si>
  <si>
    <t>Fort William</t>
  </si>
  <si>
    <t>Inverness</t>
  </si>
  <si>
    <t xml:space="preserve">Inverness </t>
  </si>
  <si>
    <t>Kirkwall</t>
  </si>
  <si>
    <t>Lerwick</t>
  </si>
  <si>
    <t>Lochmaddy</t>
  </si>
  <si>
    <t>Peterhead</t>
  </si>
  <si>
    <t>Portree</t>
  </si>
  <si>
    <t>Stornoway</t>
  </si>
  <si>
    <t>Tain</t>
  </si>
  <si>
    <t>Wick</t>
  </si>
  <si>
    <t>Lothian &amp; Borders</t>
  </si>
  <si>
    <t>Edinburgh</t>
  </si>
  <si>
    <t xml:space="preserve">Edinburgh </t>
  </si>
  <si>
    <t>Jedburgh</t>
  </si>
  <si>
    <t xml:space="preserve">Jedburgh </t>
  </si>
  <si>
    <t>Livingston</t>
  </si>
  <si>
    <t>Selkirk</t>
  </si>
  <si>
    <t xml:space="preserve">Selkirk </t>
  </si>
  <si>
    <t>North Strathclyde</t>
  </si>
  <si>
    <t>Campbeltown</t>
  </si>
  <si>
    <t>Dumbarton</t>
  </si>
  <si>
    <t>Dunoon</t>
  </si>
  <si>
    <t>Greenock</t>
  </si>
  <si>
    <t>Kilmarnock</t>
  </si>
  <si>
    <t>Oban</t>
  </si>
  <si>
    <t>Paisley</t>
  </si>
  <si>
    <t>South Strathclyde, Dumfries &amp; Galloway</t>
  </si>
  <si>
    <t>Airdrie</t>
  </si>
  <si>
    <t>Ayr</t>
  </si>
  <si>
    <t>Dumfries</t>
  </si>
  <si>
    <t>Hamilton</t>
  </si>
  <si>
    <t>Lanark</t>
  </si>
  <si>
    <t>Stranraer</t>
  </si>
  <si>
    <t>Tayside Central &amp; Fife</t>
  </si>
  <si>
    <t>Alloa</t>
  </si>
  <si>
    <t>Dundee</t>
  </si>
  <si>
    <t>Dunfermline</t>
  </si>
  <si>
    <t>Falkirk</t>
  </si>
  <si>
    <t>Forfar</t>
  </si>
  <si>
    <t>Kirkcaldy</t>
  </si>
  <si>
    <t>Perth</t>
  </si>
  <si>
    <t>Stirling</t>
  </si>
  <si>
    <t>Source: Scottish Courts and Tribunals Service, Management Information Analysis Team.  COP2 Data Extraction</t>
  </si>
  <si>
    <t>Notes:</t>
  </si>
  <si>
    <r>
      <t>1.</t>
    </r>
    <r>
      <rPr>
        <sz val="9"/>
        <rFont val="Arial"/>
        <family val="2"/>
      </rPr>
      <t xml:space="preserve">  Includes Sheriff Court Fines, Compensation Orders and Confiscation Orders.  Covers fines against persons and companies.  </t>
    </r>
  </si>
  <si>
    <t xml:space="preserve">    The figures relate to the number of fine accounts.  An account may contain more than one fine if an offender receives more than one fine on a single day</t>
  </si>
  <si>
    <r>
      <t>2.</t>
    </r>
    <r>
      <rPr>
        <sz val="9"/>
        <rFont val="Arial"/>
        <family val="2"/>
      </rPr>
      <t xml:space="preserve">  Includes some discharges following part-payment</t>
    </r>
  </si>
  <si>
    <r>
      <t xml:space="preserve">3. </t>
    </r>
    <r>
      <rPr>
        <sz val="9"/>
        <rFont val="Arial"/>
        <family val="2"/>
      </rPr>
      <t xml:space="preserve"> Where in arrears</t>
    </r>
  </si>
  <si>
    <r>
      <t>4.</t>
    </r>
    <r>
      <rPr>
        <sz val="9"/>
        <rFont val="Arial"/>
        <family val="2"/>
      </rPr>
      <t xml:space="preserve">  Values and percentages may not add up to their constituent subtotals and totals due to rounding. Percentages are derived from the actual unrounded numbers.</t>
    </r>
  </si>
  <si>
    <r>
      <t>5.</t>
    </r>
    <r>
      <rPr>
        <sz val="9"/>
        <rFont val="Arial"/>
        <family val="2"/>
      </rPr>
      <t xml:space="preserve">  Where percentages are shown as zero with a corresponding non-zero number this denotes a percentage of less than 0.5%</t>
    </r>
  </si>
  <si>
    <t>INDEX</t>
  </si>
  <si>
    <t>Back to INDEX</t>
  </si>
  <si>
    <t>Dingwall</t>
  </si>
  <si>
    <t>Stonehaven</t>
  </si>
  <si>
    <t>Duns</t>
  </si>
  <si>
    <t>Haddington</t>
  </si>
  <si>
    <t>Peebles</t>
  </si>
  <si>
    <t>Arbroath</t>
  </si>
  <si>
    <t>Cupar</t>
  </si>
  <si>
    <t>Lochgilphead</t>
  </si>
  <si>
    <r>
      <t>1</t>
    </r>
    <r>
      <rPr>
        <sz val="10"/>
        <rFont val="Arial"/>
        <family val="2"/>
      </rPr>
      <t>.  Includes Fiscal Fines, Fiscal Compensation Offers and the monetary amount of Fiscal Combined Offers</t>
    </r>
  </si>
  <si>
    <r>
      <t>2</t>
    </r>
    <r>
      <rPr>
        <sz val="10"/>
        <rFont val="Arial"/>
        <family val="2"/>
      </rPr>
      <t>.  Includes some discharges following part-payment</t>
    </r>
  </si>
  <si>
    <r>
      <t>3</t>
    </r>
    <r>
      <rPr>
        <sz val="10"/>
        <rFont val="Arial"/>
        <family val="2"/>
      </rPr>
      <t>.  Where in arrears</t>
    </r>
  </si>
  <si>
    <r>
      <t>4</t>
    </r>
    <r>
      <rPr>
        <sz val="10"/>
        <rFont val="Arial"/>
        <family val="2"/>
      </rPr>
      <t>.  Values and percentages may not add up to their constituent subtotals and totals due to rounding. Percentages are derived from the actual unrounded numbers.</t>
    </r>
  </si>
  <si>
    <r>
      <t>5</t>
    </r>
    <r>
      <rPr>
        <sz val="10"/>
        <rFont val="Arial"/>
        <family val="2"/>
      </rPr>
      <t>.  Where percentages are shown as zero with a corresponding non-zero number this denotes a percentage of less than 0.5%</t>
    </r>
  </si>
  <si>
    <r>
      <t>Value of Fines</t>
    </r>
    <r>
      <rPr>
        <vertAlign val="superscript"/>
        <sz val="10"/>
        <rFont val="Arial"/>
        <family val="2"/>
      </rPr>
      <t>4</t>
    </r>
  </si>
  <si>
    <r>
      <t>1.</t>
    </r>
    <r>
      <rPr>
        <sz val="10"/>
        <rFont val="Arial"/>
        <family val="2"/>
      </rPr>
      <t xml:space="preserve">  Includes JP Court Fines and Compensation Orders.  The figures relate to the number of fine accounts.  </t>
    </r>
  </si>
  <si>
    <t xml:space="preserve">    An account may contain more than one fine if an offender receives more than one fine on a single day</t>
  </si>
  <si>
    <r>
      <t>2.</t>
    </r>
    <r>
      <rPr>
        <sz val="10"/>
        <rFont val="Arial"/>
        <family val="2"/>
      </rPr>
      <t xml:space="preserve">  Includes some discharges following part-payment</t>
    </r>
  </si>
  <si>
    <r>
      <t>3.</t>
    </r>
    <r>
      <rPr>
        <sz val="10"/>
        <rFont val="Arial"/>
        <family val="2"/>
      </rPr>
      <t xml:space="preserve">  And in arrears</t>
    </r>
  </si>
  <si>
    <r>
      <t>4.</t>
    </r>
    <r>
      <rPr>
        <sz val="10"/>
        <rFont val="Arial"/>
        <family val="2"/>
      </rPr>
      <t xml:space="preserve">  Values and percentages may not add up to their constituent subtotals and totals due to rounding. Percentages are derived from the actual unrounded numbers.</t>
    </r>
  </si>
  <si>
    <r>
      <rPr>
        <b/>
        <sz val="10"/>
        <rFont val="Arial"/>
        <family val="2"/>
      </rPr>
      <t>5.</t>
    </r>
    <r>
      <rPr>
        <sz val="10"/>
        <rFont val="Arial"/>
        <family val="2"/>
      </rPr>
      <t xml:space="preserve">  Where percentages are shown as zero with a corresponding non-zero number this denotes a percentage of less than 0.5%</t>
    </r>
  </si>
  <si>
    <r>
      <t>Value of Fines</t>
    </r>
    <r>
      <rPr>
        <vertAlign val="superscript"/>
        <sz val="12"/>
        <rFont val="Arial"/>
        <family val="2"/>
      </rPr>
      <t>7</t>
    </r>
  </si>
  <si>
    <r>
      <t>Number of Fines</t>
    </r>
    <r>
      <rPr>
        <vertAlign val="superscript"/>
        <sz val="12"/>
        <rFont val="Arial"/>
        <family val="2"/>
      </rPr>
      <t>8</t>
    </r>
  </si>
  <si>
    <r>
      <t>Subsequent Court Registered Fines</t>
    </r>
    <r>
      <rPr>
        <vertAlign val="superscript"/>
        <sz val="10"/>
        <rFont val="Arial"/>
        <family val="2"/>
      </rPr>
      <t>2</t>
    </r>
    <r>
      <rPr>
        <sz val="10"/>
        <rFont val="Arial"/>
        <family val="2"/>
      </rPr>
      <t xml:space="preserve"> (values increased by 50%) 
  </t>
    </r>
  </si>
  <si>
    <t>Overall</t>
  </si>
  <si>
    <t>Value Paid (£000s)</t>
  </si>
  <si>
    <r>
      <t>Value Discharged</t>
    </r>
    <r>
      <rPr>
        <vertAlign val="superscript"/>
        <sz val="10"/>
        <rFont val="Arial"/>
        <family val="2"/>
      </rPr>
      <t>3</t>
    </r>
    <r>
      <rPr>
        <sz val="8"/>
        <rFont val="Arial"/>
        <family val="2"/>
      </rPr>
      <t xml:space="preserve"> (£000s)</t>
    </r>
  </si>
  <si>
    <t>Value Registered (£000s)</t>
  </si>
  <si>
    <t>Total Value To Be Paid (£000s)</t>
  </si>
  <si>
    <r>
      <t>% Value of Fines Paid to date</t>
    </r>
    <r>
      <rPr>
        <b/>
        <vertAlign val="superscript"/>
        <sz val="10"/>
        <rFont val="Arial"/>
        <family val="2"/>
      </rPr>
      <t>8</t>
    </r>
  </si>
  <si>
    <r>
      <t>Number Discharged</t>
    </r>
    <r>
      <rPr>
        <vertAlign val="superscript"/>
        <sz val="10"/>
        <rFont val="Arial"/>
        <family val="2"/>
      </rPr>
      <t>3</t>
    </r>
  </si>
  <si>
    <r>
      <t>Number Registered</t>
    </r>
    <r>
      <rPr>
        <vertAlign val="superscript"/>
        <sz val="10"/>
        <rFont val="Arial"/>
        <family val="2"/>
      </rPr>
      <t>4</t>
    </r>
  </si>
  <si>
    <t>Number Discharged</t>
  </si>
  <si>
    <r>
      <t>Number with no payment received</t>
    </r>
    <r>
      <rPr>
        <vertAlign val="superscript"/>
        <sz val="10"/>
        <rFont val="Arial"/>
        <family val="2"/>
      </rPr>
      <t>5</t>
    </r>
  </si>
  <si>
    <r>
      <t>% Number of Fines Fully Paid</t>
    </r>
    <r>
      <rPr>
        <b/>
        <vertAlign val="superscript"/>
        <sz val="10"/>
        <rFont val="Arial"/>
        <family val="2"/>
      </rPr>
      <t>6</t>
    </r>
  </si>
  <si>
    <r>
      <t>1</t>
    </r>
    <r>
      <rPr>
        <sz val="10"/>
        <rFont val="Arial"/>
        <family val="2"/>
      </rPr>
      <t>.  This table covers both Police Fixed Penalty Fines and the Subsequent Registered Court Fines from non-payment</t>
    </r>
  </si>
  <si>
    <r>
      <t>3</t>
    </r>
    <r>
      <rPr>
        <sz val="10"/>
        <rFont val="Arial"/>
        <family val="2"/>
      </rPr>
      <t>.  Discharged prior to being converted to a Court Registered Fine</t>
    </r>
  </si>
  <si>
    <r>
      <t>4</t>
    </r>
    <r>
      <rPr>
        <sz val="10"/>
        <rFont val="Arial"/>
        <family val="2"/>
      </rPr>
      <t>.  The number of Police Offers discharged does not exactly match the number of Registered Fines imposed. This is because of some Offers which are subsequently withdrawn, and also because of limits in estimating the time-delay alignment between Police Offers converting to Registered Fines.</t>
    </r>
  </si>
  <si>
    <r>
      <t xml:space="preserve">5. </t>
    </r>
    <r>
      <rPr>
        <sz val="10"/>
        <rFont val="Arial"/>
        <family val="2"/>
      </rPr>
      <t xml:space="preserve"> Where fine is in arrears.</t>
    </r>
  </si>
  <si>
    <r>
      <t>6.</t>
    </r>
    <r>
      <rPr>
        <sz val="10"/>
        <rFont val="Arial"/>
        <family val="2"/>
      </rPr>
      <t xml:space="preserve">  Total Fines Paid are the sum of the Police Fines paid and the registered Court Fines paid.  This is presented as a proportion of all fines to 
be paid (which is the sum of Police Fines Paid and Court Fines to be paid, minus court discharges).</t>
    </r>
  </si>
  <si>
    <r>
      <t>7.</t>
    </r>
    <r>
      <rPr>
        <sz val="10"/>
        <rFont val="Arial"/>
        <family val="2"/>
      </rPr>
      <t xml:space="preserve">  Values and percentages may not add up to their constituent subtotals and totals due to rounding. Percentages are derived from the actual unrounded numbers.</t>
    </r>
  </si>
  <si>
    <r>
      <t>8.</t>
    </r>
    <r>
      <rPr>
        <sz val="10"/>
        <rFont val="Arial"/>
        <family val="2"/>
      </rPr>
      <t xml:space="preserve">  Where percentages are shown as zero with a corresponding non-zero number this denotes a percentage of less than 0.5%</t>
    </r>
  </si>
  <si>
    <r>
      <t>% Value of Fines Paid to date</t>
    </r>
    <r>
      <rPr>
        <vertAlign val="superscript"/>
        <sz val="10"/>
        <rFont val="Arial"/>
        <family val="2"/>
      </rPr>
      <t>8</t>
    </r>
  </si>
  <si>
    <r>
      <t>% Number of Fines Fully Paid</t>
    </r>
    <r>
      <rPr>
        <vertAlign val="superscript"/>
        <sz val="10"/>
        <rFont val="Arial"/>
        <family val="2"/>
      </rPr>
      <t>6</t>
    </r>
  </si>
  <si>
    <r>
      <t>% Value of Fines Paid to date</t>
    </r>
    <r>
      <rPr>
        <i/>
        <vertAlign val="superscript"/>
        <sz val="10"/>
        <rFont val="Arial"/>
        <family val="2"/>
      </rPr>
      <t>8</t>
    </r>
  </si>
  <si>
    <r>
      <t>% Number of Fines Fully Paid</t>
    </r>
    <r>
      <rPr>
        <i/>
        <vertAlign val="superscript"/>
        <sz val="10"/>
        <rFont val="Arial"/>
        <family val="2"/>
      </rPr>
      <t>6</t>
    </r>
  </si>
  <si>
    <t>Police Fixed Penalty Offers</t>
  </si>
  <si>
    <t xml:space="preserve"> Police Fixed Penalty Offers</t>
  </si>
  <si>
    <r>
      <t>1.</t>
    </r>
    <r>
      <rPr>
        <sz val="9"/>
        <rFont val="Arial"/>
        <family val="2"/>
      </rPr>
      <t xml:space="preserve">  Includes Sheriff Court Fines and Compensation Orders.  Covers fines against persons and companies.  </t>
    </r>
  </si>
  <si>
    <r>
      <t>·</t>
    </r>
    <r>
      <rPr>
        <i/>
        <sz val="9"/>
        <rFont val="Times New Roman"/>
        <family val="1"/>
      </rPr>
      <t xml:space="preserve">         </t>
    </r>
    <r>
      <rPr>
        <i/>
        <sz val="9"/>
        <rFont val="Arial"/>
        <family val="2"/>
      </rPr>
      <t xml:space="preserve">All Confiscation Order Fine accounts. </t>
    </r>
  </si>
  <si>
    <r>
      <t>·</t>
    </r>
    <r>
      <rPr>
        <i/>
        <sz val="9"/>
        <rFont val="Times New Roman"/>
        <family val="1"/>
      </rPr>
      <t xml:space="preserve">         </t>
    </r>
    <r>
      <rPr>
        <i/>
        <sz val="9"/>
        <rFont val="Arial"/>
        <family val="2"/>
      </rPr>
      <t>Large Fines over £50k.</t>
    </r>
  </si>
  <si>
    <r>
      <t>·</t>
    </r>
    <r>
      <rPr>
        <i/>
        <sz val="9"/>
        <rFont val="Times New Roman"/>
        <family val="1"/>
      </rPr>
      <t xml:space="preserve">         </t>
    </r>
    <r>
      <rPr>
        <i/>
        <sz val="9"/>
        <rFont val="Arial"/>
        <family val="2"/>
      </rPr>
      <t>European Union fines collected on behalf of other European courts.</t>
    </r>
  </si>
  <si>
    <r>
      <t>·</t>
    </r>
    <r>
      <rPr>
        <i/>
        <sz val="9"/>
        <rFont val="Times New Roman"/>
        <family val="1"/>
      </rPr>
      <t xml:space="preserve">         </t>
    </r>
    <r>
      <rPr>
        <i/>
        <sz val="9"/>
        <rFont val="Arial"/>
        <family val="2"/>
      </rPr>
      <t>Non-Scottish fines collected on behalf of other British courts.</t>
    </r>
  </si>
  <si>
    <r>
      <t>·</t>
    </r>
    <r>
      <rPr>
        <i/>
        <sz val="9"/>
        <rFont val="Times New Roman"/>
        <family val="1"/>
      </rPr>
      <t xml:space="preserve">         </t>
    </r>
    <r>
      <rPr>
        <i/>
        <sz val="9"/>
        <rFont val="Arial"/>
        <family val="2"/>
      </rPr>
      <t xml:space="preserve">Compensation penalties managed under Community Payback Orders. </t>
    </r>
  </si>
  <si>
    <t xml:space="preserve">http://www.scotcourts.gov.uk/official-statistics </t>
  </si>
  <si>
    <r>
      <rPr>
        <b/>
        <sz val="10"/>
        <rFont val="Arial"/>
        <family val="2"/>
      </rPr>
      <t>6.</t>
    </r>
    <r>
      <rPr>
        <sz val="10"/>
        <rFont val="Arial"/>
        <family val="2"/>
      </rPr>
      <t xml:space="preserve"> Coatbridge JP became Airdire JP from June 2019</t>
    </r>
  </si>
  <si>
    <r>
      <t>Airdrie</t>
    </r>
    <r>
      <rPr>
        <b/>
        <vertAlign val="superscript"/>
        <sz val="10"/>
        <rFont val="Arial"/>
        <family val="2"/>
      </rPr>
      <t>6</t>
    </r>
  </si>
  <si>
    <r>
      <rPr>
        <b/>
        <sz val="10"/>
        <rFont val="Arial"/>
        <family val="2"/>
      </rPr>
      <t xml:space="preserve">7.  </t>
    </r>
    <r>
      <rPr>
        <sz val="10"/>
        <rFont val="Arial"/>
        <family val="2"/>
      </rPr>
      <t>For all fines imposed after 01-April 2018 onwards, the fines or penalties that are outwith the scope of the SCTS fines collection process or are statistical outliers have been removed. The exclusions are:</t>
    </r>
  </si>
  <si>
    <t>Date Notes</t>
  </si>
  <si>
    <r>
      <rPr>
        <b/>
        <sz val="10"/>
        <rFont val="Arial"/>
        <family val="2"/>
      </rPr>
      <t>9.</t>
    </r>
    <r>
      <rPr>
        <sz val="10"/>
        <rFont val="Arial"/>
        <family val="2"/>
      </rPr>
      <t xml:space="preserve"> Coatbridge JP became Airdire JP from June 2019</t>
    </r>
  </si>
  <si>
    <r>
      <t>Airdrie</t>
    </r>
    <r>
      <rPr>
        <b/>
        <vertAlign val="superscript"/>
        <sz val="10"/>
        <rFont val="Arial"/>
        <family val="2"/>
      </rPr>
      <t>9</t>
    </r>
  </si>
  <si>
    <r>
      <t>2</t>
    </r>
    <r>
      <rPr>
        <sz val="10"/>
        <rFont val="Arial"/>
        <family val="2"/>
      </rPr>
      <t>.  Covers Court fines registered from 6 May 2019 to 5 May 2020, to estimate for the 35 days before a Police Fine is converted to a Court Registered fine</t>
    </r>
  </si>
  <si>
    <r>
      <t>2</t>
    </r>
    <r>
      <rPr>
        <sz val="10"/>
        <rFont val="Arial"/>
        <family val="2"/>
      </rPr>
      <t>.  Covers Court fines registered from 6 May 2018 to 5 May 2019, to estimate for the 35 days before a Police Fine is converted to a Court Registered fine</t>
    </r>
  </si>
  <si>
    <t>Fines imposed in:</t>
  </si>
  <si>
    <t>Length of time that these fines have had to pay:</t>
  </si>
  <si>
    <t>Understanding these statistics</t>
  </si>
  <si>
    <r>
      <t>2</t>
    </r>
    <r>
      <rPr>
        <sz val="10"/>
        <rFont val="Arial"/>
        <family val="2"/>
      </rPr>
      <t>.  Covers Court fines registered from 6 May 2020 to 5 Feb 2021, to estimate for the 35 days before a Police Fine is converted to a Court Registered fine</t>
    </r>
  </si>
  <si>
    <r>
      <t>Airdrie</t>
    </r>
    <r>
      <rPr>
        <vertAlign val="superscript"/>
        <sz val="10"/>
        <rFont val="Arial"/>
        <family val="2"/>
      </rPr>
      <t>6</t>
    </r>
  </si>
  <si>
    <r>
      <t>1.</t>
    </r>
    <r>
      <rPr>
        <sz val="9"/>
        <rFont val="Arial"/>
        <family val="2"/>
      </rPr>
      <t xml:space="preserve">  Includes Sheriff Court Fines, Compensation Orders.  Covers fines against persons and companies.  </t>
    </r>
  </si>
  <si>
    <t>Large Fines to check</t>
  </si>
  <si>
    <t>Other important notes:</t>
  </si>
  <si>
    <r>
      <t>Confiscation Orders imposed</t>
    </r>
    <r>
      <rPr>
        <b/>
        <vertAlign val="superscript"/>
        <sz val="12"/>
        <color theme="1"/>
        <rFont val="Arial"/>
        <family val="2"/>
      </rPr>
      <t>1</t>
    </r>
  </si>
  <si>
    <r>
      <t>Number of Accounts</t>
    </r>
    <r>
      <rPr>
        <vertAlign val="superscript"/>
        <sz val="10"/>
        <rFont val="Arial"/>
        <family val="2"/>
      </rPr>
      <t>5</t>
    </r>
  </si>
  <si>
    <r>
      <t>Value of Orders</t>
    </r>
    <r>
      <rPr>
        <b/>
        <vertAlign val="superscript"/>
        <sz val="10"/>
        <rFont val="Arial"/>
        <family val="2"/>
      </rPr>
      <t>4</t>
    </r>
  </si>
  <si>
    <r>
      <t xml:space="preserve">Confiscation Orders are outwith the scope of the SCTS administrative fines and penalties enforcement process.
COPFS can ask the court to appoint an Enforcement Administrator to identify and realise assets.
For  more info see : </t>
    </r>
    <r>
      <rPr>
        <sz val="9"/>
        <color theme="3"/>
        <rFont val="Arial"/>
        <family val="2"/>
      </rPr>
      <t xml:space="preserve"> </t>
    </r>
    <r>
      <rPr>
        <b/>
        <sz val="9"/>
        <color theme="3"/>
        <rFont val="Arial"/>
        <family val="2"/>
      </rPr>
      <t xml:space="preserve">http://www.scotcourts.gov.uk/the-courts/more/the-accountant-of-court/poc-administrators </t>
    </r>
    <r>
      <rPr>
        <b/>
        <sz val="9"/>
        <color rgb="FF000000"/>
        <rFont val="Arial"/>
        <family val="2"/>
      </rPr>
      <t xml:space="preserve">   </t>
    </r>
  </si>
  <si>
    <t>National 2020-21</t>
  </si>
  <si>
    <r>
      <t>2</t>
    </r>
    <r>
      <rPr>
        <sz val="10"/>
        <rFont val="Arial"/>
        <family val="2"/>
      </rPr>
      <t>.  Covers Court fines registered from 6 May 2021 to 4 August 2021, to estimate for the 35 days before a Police Fine is converted to a Court Registered fine</t>
    </r>
  </si>
  <si>
    <r>
      <t>1.</t>
    </r>
    <r>
      <rPr>
        <sz val="9"/>
        <rFont val="Arial"/>
        <family val="2"/>
      </rPr>
      <t xml:space="preserve">  Includes Penalties imposed from Confiscation Orders only. The figures relate to the total value of the accounts.  One account may contain more than one penalty if an offender receives more than one on a single day. Also due to the nature of these orders the initial nominal values can also change at a later date, subsequently new ACs may be created.
</t>
    </r>
  </si>
  <si>
    <t>The victim surcharge came into force in Scotland on 25 November 2019 and applies to all persons who commit an offence on or after that date and who are subsequently convicted and receive a court fine. The amount payable is proportionate to the value of the fine imposed by the court. The surcharge is collected from offenders by the Scottish Courts and Tribunals Service (SCTS), in the same way they collect fines and compensation orders.
The surcharge is then transferred to the Victim Surcharge Fund (VSF), which is administered by the Scottish Government.</t>
  </si>
  <si>
    <r>
      <t>Sheriff Court Fines imposed</t>
    </r>
    <r>
      <rPr>
        <b/>
        <vertAlign val="superscript"/>
        <sz val="12"/>
        <color theme="1"/>
        <rFont val="Arial"/>
        <family val="2"/>
      </rPr>
      <t>1,6</t>
    </r>
    <r>
      <rPr>
        <b/>
        <sz val="12"/>
        <color theme="1"/>
        <rFont val="Arial"/>
        <family val="2"/>
      </rPr>
      <t xml:space="preserve"> in 2021/22 , by Sheriffdom and Sheriff Court</t>
    </r>
  </si>
  <si>
    <t>Sheriff Court Fines 2021-22</t>
  </si>
  <si>
    <t>Justice of the Peace Court Fines 2021-22</t>
  </si>
  <si>
    <t>Fiscal Direct Penalties 2021-22</t>
  </si>
  <si>
    <t>2021-22</t>
  </si>
  <si>
    <r>
      <t>JP Court Fines imposed</t>
    </r>
    <r>
      <rPr>
        <b/>
        <vertAlign val="superscript"/>
        <sz val="12"/>
        <rFont val="Arial"/>
        <family val="2"/>
      </rPr>
      <t>1,7</t>
    </r>
    <r>
      <rPr>
        <b/>
        <sz val="12"/>
        <rFont val="Arial"/>
        <family val="2"/>
      </rPr>
      <t xml:space="preserve"> in 2021/22 , by Sheriffdom and JP Court</t>
    </r>
  </si>
  <si>
    <r>
      <t>Fiscal Direct Penalties imposed</t>
    </r>
    <r>
      <rPr>
        <b/>
        <vertAlign val="superscript"/>
        <sz val="12"/>
        <rFont val="Arial"/>
        <family val="2"/>
      </rPr>
      <t>1</t>
    </r>
    <r>
      <rPr>
        <b/>
        <sz val="12"/>
        <rFont val="Arial"/>
        <family val="2"/>
      </rPr>
      <t xml:space="preserve"> in 2021/22 , by Sheriffdom and Court</t>
    </r>
  </si>
  <si>
    <r>
      <t>Police Fixed Penalties imposed</t>
    </r>
    <r>
      <rPr>
        <b/>
        <vertAlign val="superscript"/>
        <sz val="12"/>
        <rFont val="Arial"/>
        <family val="2"/>
      </rPr>
      <t>1</t>
    </r>
    <r>
      <rPr>
        <b/>
        <sz val="12"/>
        <rFont val="Arial"/>
        <family val="2"/>
      </rPr>
      <t xml:space="preserve"> in 2021/22 , by Sheriffdom and Court</t>
    </r>
  </si>
  <si>
    <t>National 2021-22</t>
  </si>
  <si>
    <t>Police Fixed Penalties 2021-22</t>
  </si>
  <si>
    <t>Police Fixed Penalties 26-3-20 to 31-3-22 - Covid and Non-Covid split</t>
  </si>
  <si>
    <r>
      <t>Police Fixed Penalties imposed</t>
    </r>
    <r>
      <rPr>
        <b/>
        <vertAlign val="superscript"/>
        <sz val="12"/>
        <rFont val="Arial"/>
        <family val="2"/>
      </rPr>
      <t>1</t>
    </r>
    <r>
      <rPr>
        <b/>
        <sz val="12"/>
        <rFont val="Arial"/>
        <family val="2"/>
      </rPr>
      <t xml:space="preserve"> in period</t>
    </r>
    <r>
      <rPr>
        <b/>
        <vertAlign val="superscript"/>
        <sz val="12"/>
        <rFont val="Arial"/>
        <family val="2"/>
      </rPr>
      <t>2</t>
    </r>
  </si>
  <si>
    <r>
      <t xml:space="preserve"> Police Fixed Penalty Offers</t>
    </r>
    <r>
      <rPr>
        <vertAlign val="superscript"/>
        <sz val="11"/>
        <rFont val="Arial"/>
        <family val="2"/>
      </rPr>
      <t>2</t>
    </r>
  </si>
  <si>
    <t xml:space="preserve"> Police Fixed Penalty Offers from
 26 March 2020 to 31 March 2022
</t>
  </si>
  <si>
    <t>National - all offences</t>
  </si>
  <si>
    <r>
      <t>National - Coronavirus offences only</t>
    </r>
    <r>
      <rPr>
        <b/>
        <vertAlign val="superscript"/>
        <sz val="11"/>
        <rFont val="Arial"/>
        <family val="2"/>
      </rPr>
      <t>9</t>
    </r>
  </si>
  <si>
    <t>National - Non-Coronavirus offences</t>
  </si>
  <si>
    <t>2.  These totals combine the initial Police Fixed Penalty Offers issued between 26-March-20 and 31-March-22 and the subsequent Court registered fines.</t>
  </si>
  <si>
    <r>
      <rPr>
        <b/>
        <sz val="10"/>
        <rFont val="Arial"/>
        <family val="2"/>
      </rPr>
      <t>9.</t>
    </r>
    <r>
      <rPr>
        <sz val="10"/>
        <rFont val="Arial"/>
        <family val="2"/>
      </rPr>
      <t xml:space="preserve"> Coronavirus penalties were issued mainly (99%) for offences under THE HEALTH PROTECTION (CORONAVIRUS) (RESTRICTIONS) (SCOTLAND) REGULATIONS 2020</t>
    </r>
  </si>
  <si>
    <r>
      <rPr>
        <b/>
        <sz val="9"/>
        <rFont val="Arial"/>
        <family val="2"/>
      </rPr>
      <t xml:space="preserve">6.  </t>
    </r>
    <r>
      <rPr>
        <sz val="9"/>
        <rFont val="Arial"/>
        <family val="2"/>
      </rPr>
      <t>For all fines imposed after 01-April 2018 onwards, the fines or penalties that are outwith the scope of the SCTS fines collection process or are statistical outliers have been removed. The exclusions are:</t>
    </r>
  </si>
  <si>
    <t>Sheriff Court Fines 2022-23</t>
  </si>
  <si>
    <t>Justice of the Peace Court Fines 2022-23</t>
  </si>
  <si>
    <r>
      <t>Sheriff Court Fines imposed</t>
    </r>
    <r>
      <rPr>
        <b/>
        <vertAlign val="superscript"/>
        <sz val="12"/>
        <color theme="1"/>
        <rFont val="Arial"/>
        <family val="2"/>
      </rPr>
      <t>1,6</t>
    </r>
    <r>
      <rPr>
        <b/>
        <sz val="12"/>
        <color theme="1"/>
        <rFont val="Arial"/>
        <family val="2"/>
      </rPr>
      <t xml:space="preserve"> in 2022/23 , by Sheriffdom and Sheriff Court</t>
    </r>
  </si>
  <si>
    <r>
      <t>JP Court Fines imposed</t>
    </r>
    <r>
      <rPr>
        <b/>
        <vertAlign val="superscript"/>
        <sz val="12"/>
        <rFont val="Arial"/>
        <family val="2"/>
      </rPr>
      <t>1,7</t>
    </r>
    <r>
      <rPr>
        <b/>
        <sz val="12"/>
        <rFont val="Arial"/>
        <family val="2"/>
      </rPr>
      <t xml:space="preserve"> in 2022/23 , by Sheriffdom and JP Court</t>
    </r>
  </si>
  <si>
    <r>
      <t>Fiscal Direct Penalties imposed</t>
    </r>
    <r>
      <rPr>
        <b/>
        <vertAlign val="superscript"/>
        <sz val="12"/>
        <rFont val="Arial"/>
        <family val="2"/>
      </rPr>
      <t>1</t>
    </r>
    <r>
      <rPr>
        <b/>
        <sz val="12"/>
        <rFont val="Arial"/>
        <family val="2"/>
      </rPr>
      <t xml:space="preserve"> in 2022/23 , by Sheriffdom and Court</t>
    </r>
  </si>
  <si>
    <r>
      <t>Police Fixed Penalties imposed</t>
    </r>
    <r>
      <rPr>
        <b/>
        <vertAlign val="superscript"/>
        <sz val="12"/>
        <rFont val="Arial"/>
        <family val="2"/>
      </rPr>
      <t>1</t>
    </r>
    <r>
      <rPr>
        <b/>
        <sz val="12"/>
        <rFont val="Arial"/>
        <family val="2"/>
      </rPr>
      <t xml:space="preserve"> in 2022/23 , by Sheriffdom and Court</t>
    </r>
  </si>
  <si>
    <t>National 2022-23</t>
  </si>
  <si>
    <t>Fiscal Direct Penalties 2022-23</t>
  </si>
  <si>
    <t>Police Fixed Penalties 2022-23</t>
  </si>
  <si>
    <t>2022-23</t>
  </si>
  <si>
    <t>3 Year Collection Rate</t>
  </si>
  <si>
    <r>
      <t xml:space="preserve">A 'three year collection rate' is provided </t>
    </r>
    <r>
      <rPr>
        <u/>
        <sz val="10"/>
        <color theme="3"/>
        <rFont val="Arial"/>
        <family val="2"/>
      </rPr>
      <t>here</t>
    </r>
    <r>
      <rPr>
        <sz val="10"/>
        <color theme="1"/>
        <rFont val="Arial"/>
        <family val="2"/>
      </rPr>
      <t xml:space="preserve"> and contains older and younger fines to provide a statistically robust collection rate.</t>
    </r>
  </si>
  <si>
    <t xml:space="preserve">The data source is a management information data extract from COP2 (the SCTS operational system used in all Sheriff Courts and Justice of the Peace Courts).
</t>
  </si>
  <si>
    <r>
      <t xml:space="preserve">The </t>
    </r>
    <r>
      <rPr>
        <b/>
        <sz val="10"/>
        <rFont val="Arial"/>
        <family val="2"/>
      </rPr>
      <t>Courts Data Scotland: Fines</t>
    </r>
    <r>
      <rPr>
        <sz val="10"/>
        <rFont val="Arial"/>
        <family val="2"/>
      </rPr>
      <t xml:space="preserve"> statistical series employs a rolling three year collection rate methodology. Fines and financial penalties, by their nature, require time to pay and the latest full three year period as a cohort contains a mix of older and newer fines thereby giving a more balanced view of collection rates. Progress can be examined by refreshing the three year cohort approximately every three months:</t>
    </r>
  </si>
  <si>
    <t>Explanation of categories used in this workbook:</t>
  </si>
  <si>
    <t xml:space="preserve">This series was previously known as the Quarterly Fines Report </t>
  </si>
  <si>
    <t>Enforcement Action</t>
  </si>
  <si>
    <t>Sheriff Court Fines 2023-24</t>
  </si>
  <si>
    <r>
      <t>JP Court Fines imposed</t>
    </r>
    <r>
      <rPr>
        <b/>
        <vertAlign val="superscript"/>
        <sz val="12"/>
        <rFont val="Arial"/>
        <family val="2"/>
      </rPr>
      <t>1,7</t>
    </r>
    <r>
      <rPr>
        <b/>
        <sz val="12"/>
        <rFont val="Arial"/>
        <family val="2"/>
      </rPr>
      <t xml:space="preserve"> in 2023/24, by Sheriffdom and JP Court</t>
    </r>
  </si>
  <si>
    <r>
      <t>Sheriff Court Fines imposed</t>
    </r>
    <r>
      <rPr>
        <b/>
        <vertAlign val="superscript"/>
        <sz val="12"/>
        <color theme="1"/>
        <rFont val="Arial"/>
        <family val="2"/>
      </rPr>
      <t xml:space="preserve">1,6 </t>
    </r>
    <r>
      <rPr>
        <b/>
        <sz val="12"/>
        <color theme="1"/>
        <rFont val="Arial"/>
        <family val="2"/>
      </rPr>
      <t>in 2023/24 , by Sheriffdom and Sheriff Court</t>
    </r>
  </si>
  <si>
    <t>Justice of the Peace Court Fines 2023-24</t>
  </si>
  <si>
    <r>
      <t>Fiscal Direct Penalties imposed</t>
    </r>
    <r>
      <rPr>
        <b/>
        <vertAlign val="superscript"/>
        <sz val="12"/>
        <rFont val="Arial"/>
        <family val="2"/>
      </rPr>
      <t>1</t>
    </r>
    <r>
      <rPr>
        <b/>
        <sz val="12"/>
        <rFont val="Arial"/>
        <family val="2"/>
      </rPr>
      <t xml:space="preserve"> in 2023/24, by Sheriffdom and Court</t>
    </r>
  </si>
  <si>
    <t>Fiscal Direct Penalties 2023-24</t>
  </si>
  <si>
    <r>
      <t>Police Fixed Penalties imposed</t>
    </r>
    <r>
      <rPr>
        <b/>
        <vertAlign val="superscript"/>
        <sz val="12"/>
        <rFont val="Arial"/>
        <family val="2"/>
      </rPr>
      <t>1</t>
    </r>
    <r>
      <rPr>
        <b/>
        <sz val="12"/>
        <rFont val="Arial"/>
        <family val="2"/>
      </rPr>
      <t xml:space="preserve"> in 2023/24 , by Sheriffdom and Court</t>
    </r>
  </si>
  <si>
    <t>Police Fixed Penalties 2023-24</t>
  </si>
  <si>
    <t>National 2023-24</t>
  </si>
  <si>
    <r>
      <t>Victim Surcharges imposed</t>
    </r>
    <r>
      <rPr>
        <b/>
        <vertAlign val="superscript"/>
        <sz val="12"/>
        <color theme="1"/>
        <rFont val="Arial"/>
        <family val="2"/>
      </rPr>
      <t>1</t>
    </r>
  </si>
  <si>
    <t>2023-24</t>
  </si>
  <si>
    <t>3 Year Totals 2021/22 to 2023/24</t>
  </si>
  <si>
    <r>
      <t>1.</t>
    </r>
    <r>
      <rPr>
        <sz val="9"/>
        <rFont val="Arial"/>
        <family val="2"/>
      </rPr>
      <t xml:space="preserve">  The table has been enhanced to report on the current 3 year rolling cumulative totals similar to the reporting methods employed within the CDSF series.</t>
    </r>
  </si>
  <si>
    <t>% values paid or on track to be paid (%)</t>
  </si>
  <si>
    <t>as at 17 January 2025</t>
  </si>
  <si>
    <t xml:space="preserve">These data tables present information on fines and other financial penalties and cover the financial years 2021/22, 2022/23 and 2023/24, and 2024/25 Q1-Q2.
Previous bulletins and quarterly workbooks can be viewed on webpage: </t>
  </si>
  <si>
    <t>2024-25 Q1-Q2</t>
  </si>
  <si>
    <r>
      <t xml:space="preserve">The fines that are imposed in each financial year form a distinct cohort or group. The </t>
    </r>
    <r>
      <rPr>
        <b/>
        <sz val="10"/>
        <rFont val="Arial"/>
        <family val="2"/>
      </rPr>
      <t>Courts Data Scotland: Fines</t>
    </r>
    <r>
      <rPr>
        <sz val="10"/>
        <rFont val="Arial"/>
        <family val="2"/>
      </rPr>
      <t xml:space="preserve"> series shows the collection rate for each distinct cohort over time. The reason that the collection rate for the 2021-22 cohort is higher than the collection rate for 2022-23 or 2023-24 or 2024-25 Q1-Q2 cohorts is that the fines imposed in 2021-22 have had a much longer time to be paid. Put another way, the 2021-22 fines are 'older' fines and the 2024-25 fines are 'younger' fines.   </t>
    </r>
  </si>
  <si>
    <r>
      <t>Sheriff Court Fines imposed</t>
    </r>
    <r>
      <rPr>
        <b/>
        <vertAlign val="superscript"/>
        <sz val="12"/>
        <color theme="1"/>
        <rFont val="Arial"/>
        <family val="2"/>
      </rPr>
      <t>1,6</t>
    </r>
    <r>
      <rPr>
        <b/>
        <sz val="12"/>
        <color theme="1"/>
        <rFont val="Arial"/>
        <family val="2"/>
      </rPr>
      <t xml:space="preserve"> in 2024/25 Q1- Q2 , by Sheriffdom and Sheriff Court</t>
    </r>
  </si>
  <si>
    <r>
      <t>JP Court Fines imposed</t>
    </r>
    <r>
      <rPr>
        <b/>
        <vertAlign val="superscript"/>
        <sz val="12"/>
        <rFont val="Arial"/>
        <family val="2"/>
      </rPr>
      <t>1,7</t>
    </r>
    <r>
      <rPr>
        <b/>
        <sz val="12"/>
        <rFont val="Arial"/>
        <family val="2"/>
      </rPr>
      <t xml:space="preserve"> in 2024/25 Q1 - Q2 , by Sheriffdom and JP Court</t>
    </r>
  </si>
  <si>
    <r>
      <t>Fiscal Direct Penalties imposed</t>
    </r>
    <r>
      <rPr>
        <b/>
        <vertAlign val="superscript"/>
        <sz val="12"/>
        <rFont val="Arial"/>
        <family val="2"/>
      </rPr>
      <t>1</t>
    </r>
    <r>
      <rPr>
        <b/>
        <sz val="12"/>
        <rFont val="Arial"/>
        <family val="2"/>
      </rPr>
      <t xml:space="preserve"> in 2024/25 Q1 - Q2 , by Sheriffdom and Court</t>
    </r>
  </si>
  <si>
    <r>
      <t>Police Fixed Penalties imposed</t>
    </r>
    <r>
      <rPr>
        <b/>
        <vertAlign val="superscript"/>
        <sz val="12"/>
        <rFont val="Arial"/>
        <family val="2"/>
      </rPr>
      <t>1</t>
    </r>
    <r>
      <rPr>
        <b/>
        <sz val="12"/>
        <rFont val="Arial"/>
        <family val="2"/>
      </rPr>
      <t xml:space="preserve"> in 2024/25 Q1 - Q2 , by Sheriffdom and Court</t>
    </r>
  </si>
  <si>
    <t>National 2024-25 Q1 - Q2</t>
  </si>
  <si>
    <t>National 2024-25 Q1-Q2</t>
  </si>
  <si>
    <r>
      <t xml:space="preserve">INDEX for </t>
    </r>
    <r>
      <rPr>
        <b/>
        <u/>
        <sz val="14"/>
        <color theme="1"/>
        <rFont val="Calibri"/>
        <family val="2"/>
        <scheme val="minor"/>
      </rPr>
      <t>Courts Data Scotland: Fines</t>
    </r>
    <r>
      <rPr>
        <u/>
        <sz val="14"/>
        <color theme="1"/>
        <rFont val="Calibri"/>
        <family val="2"/>
        <scheme val="minor"/>
      </rPr>
      <t xml:space="preserve"> for 2024/25 Quarter 2</t>
    </r>
  </si>
  <si>
    <t>Edition 63</t>
  </si>
  <si>
    <t>Sheriff Court Fines 2024-25 Q1-Q2</t>
  </si>
  <si>
    <t>Justice of the Peace Court Fines 2024-25 Q1-Q2</t>
  </si>
  <si>
    <t>Fiscal Direct Penalties 2024-25 Q1-Q2</t>
  </si>
  <si>
    <t>Police Fixed Penalties 2024-25 Q1-Q2</t>
  </si>
  <si>
    <t>Victim Surcharge 2021-22 to 2024-25 Q1-Q2</t>
  </si>
  <si>
    <t>Confiscation Orders 2020-21 to 2024-25 Q1-Q2</t>
  </si>
  <si>
    <t>The period 2024-25 Q1-Q2 includes fines imposed/issued between 01 April 2024 and 30 September 2024.</t>
  </si>
  <si>
    <t>Imposed between 1st April 2021 to 30th September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</si>
</sst>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43" formatCode="_-* #,##0.00_-;\-* #,##0.00_-;_-* &quot;-&quot;??_-;_-@_-"/>
    <numFmt numFmtId="164" formatCode="0.0%"/>
    <numFmt numFmtId="165" formatCode="&quot;As at&quot;\ dd\ mmmm\,\ yyyy"/>
  </numFmts>
  <fonts count="5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theme="0"/>
      <name val="Arial"/>
      <family val="2"/>
    </font>
    <font>
      <b/>
      <sz val="10"/>
      <name val="Arial"/>
      <family val="2"/>
    </font>
    <font>
      <b/>
      <sz val="12"/>
      <color theme="1"/>
      <name val="Arial"/>
      <family val="2"/>
    </font>
    <font>
      <b/>
      <vertAlign val="superscript"/>
      <sz val="12"/>
      <color theme="1"/>
      <name val="Arial"/>
      <family val="2"/>
    </font>
    <font>
      <b/>
      <vertAlign val="superscript"/>
      <sz val="10"/>
      <name val="Arial"/>
      <family val="2"/>
    </font>
    <font>
      <vertAlign val="superscript"/>
      <sz val="10"/>
      <name val="Arial"/>
      <family val="2"/>
    </font>
    <font>
      <sz val="9"/>
      <color theme="0"/>
      <name val="Arial"/>
      <family val="2"/>
    </font>
    <font>
      <sz val="10"/>
      <color rgb="FFFF0000"/>
      <name val="Arial"/>
      <family val="2"/>
    </font>
    <font>
      <sz val="8"/>
      <name val="Arial"/>
      <family val="2"/>
    </font>
    <font>
      <i/>
      <sz val="8"/>
      <name val="Arial"/>
      <family val="2"/>
    </font>
    <font>
      <vertAlign val="superscript"/>
      <sz val="8"/>
      <name val="Arial"/>
      <family val="2"/>
    </font>
    <font>
      <b/>
      <i/>
      <sz val="10"/>
      <name val="Arial"/>
      <family val="2"/>
    </font>
    <font>
      <i/>
      <sz val="10"/>
      <name val="Arial"/>
      <family val="2"/>
    </font>
    <font>
      <b/>
      <sz val="9"/>
      <name val="Arial"/>
      <family val="2"/>
    </font>
    <font>
      <sz val="9"/>
      <name val="Arial"/>
      <family val="2"/>
    </font>
    <font>
      <sz val="11"/>
      <color rgb="FF000000"/>
      <name val="Arial"/>
      <family val="2"/>
    </font>
    <font>
      <sz val="11"/>
      <color theme="1"/>
      <name val="Arial"/>
      <family val="2"/>
    </font>
    <font>
      <u/>
      <sz val="10"/>
      <color theme="10"/>
      <name val="Arial"/>
      <family val="2"/>
    </font>
    <font>
      <b/>
      <sz val="12"/>
      <name val="Arial"/>
      <family val="2"/>
    </font>
    <font>
      <b/>
      <vertAlign val="superscript"/>
      <sz val="12"/>
      <name val="Arial"/>
      <family val="2"/>
    </font>
    <font>
      <vertAlign val="superscript"/>
      <sz val="12"/>
      <name val="Arial"/>
      <family val="2"/>
    </font>
    <font>
      <b/>
      <sz val="8"/>
      <name val="Arial"/>
      <family val="2"/>
    </font>
    <font>
      <b/>
      <sz val="10"/>
      <color theme="0"/>
      <name val="Arial"/>
      <family val="2"/>
    </font>
    <font>
      <i/>
      <vertAlign val="superscript"/>
      <sz val="10"/>
      <name val="Arial"/>
      <family val="2"/>
    </font>
    <font>
      <b/>
      <u/>
      <sz val="14"/>
      <color theme="1"/>
      <name val="Calibri"/>
      <family val="2"/>
      <scheme val="minor"/>
    </font>
    <font>
      <b/>
      <sz val="10"/>
      <color rgb="FFFF0000"/>
      <name val="Arial"/>
      <family val="2"/>
    </font>
    <font>
      <i/>
      <sz val="9"/>
      <name val="Symbol"/>
      <family val="1"/>
      <charset val="2"/>
    </font>
    <font>
      <i/>
      <sz val="9"/>
      <name val="Times New Roman"/>
      <family val="1"/>
    </font>
    <font>
      <i/>
      <sz val="9"/>
      <name val="Arial"/>
      <family val="2"/>
    </font>
    <font>
      <u/>
      <sz val="10"/>
      <name val="Arial"/>
      <family val="2"/>
    </font>
    <font>
      <sz val="10"/>
      <color theme="1"/>
      <name val="Arial"/>
      <family val="2"/>
    </font>
    <font>
      <sz val="11"/>
      <color rgb="FF000000"/>
      <name val="Calibri"/>
      <family val="2"/>
    </font>
    <font>
      <sz val="9"/>
      <color rgb="FF000000"/>
      <name val="Arial"/>
      <family val="2"/>
    </font>
    <font>
      <b/>
      <u/>
      <sz val="9"/>
      <name val="Arial"/>
      <family val="2"/>
    </font>
    <font>
      <sz val="9"/>
      <color theme="3"/>
      <name val="Arial"/>
      <family val="2"/>
    </font>
    <font>
      <b/>
      <sz val="9"/>
      <color theme="3"/>
      <name val="Arial"/>
      <family val="2"/>
    </font>
    <font>
      <b/>
      <sz val="9"/>
      <color rgb="FF000000"/>
      <name val="Arial"/>
      <family val="2"/>
    </font>
    <font>
      <vertAlign val="superscript"/>
      <sz val="11"/>
      <name val="Arial"/>
      <family val="2"/>
    </font>
    <font>
      <b/>
      <sz val="11"/>
      <name val="Arial"/>
      <family val="2"/>
    </font>
    <font>
      <b/>
      <vertAlign val="superscript"/>
      <sz val="11"/>
      <name val="Arial"/>
      <family val="2"/>
    </font>
    <font>
      <u/>
      <sz val="10"/>
      <color theme="3"/>
      <name val="Arial"/>
      <family val="2"/>
    </font>
    <font>
      <u/>
      <sz val="14"/>
      <color theme="1"/>
      <name val="Calibri"/>
      <family val="2"/>
      <scheme val="minor"/>
    </font>
    <font>
      <u/>
      <sz val="11"/>
      <name val="Arial"/>
      <family val="2"/>
    </font>
    <font>
      <b/>
      <u/>
      <sz val="10"/>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10473">
    <xf numFmtId="0" fontId="0"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5" fillId="0" borderId="0" applyFont="0" applyFill="0" applyBorder="0" applyAlignment="0" applyProtection="0"/>
    <xf numFmtId="44" fontId="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9" fontId="5" fillId="0" borderId="0" applyFont="0" applyFill="0" applyBorder="0" applyAlignment="0" applyProtection="0"/>
  </cellStyleXfs>
  <cellXfs count="294">
    <xf numFmtId="0" fontId="0" fillId="0" borderId="0" xfId="0"/>
    <xf numFmtId="0" fontId="6" fillId="0" borderId="0" xfId="0" applyFont="1" applyAlignment="1">
      <alignment horizontal="center"/>
    </xf>
    <xf numFmtId="0" fontId="5" fillId="0" borderId="0" xfId="0" applyFont="1"/>
    <xf numFmtId="0" fontId="8" fillId="0" borderId="0" xfId="0" applyFont="1"/>
    <xf numFmtId="0" fontId="7" fillId="0" borderId="0" xfId="0" applyFont="1"/>
    <xf numFmtId="0" fontId="5" fillId="0" borderId="1" xfId="0" applyFont="1" applyBorder="1"/>
    <xf numFmtId="0" fontId="12" fillId="0" borderId="0" xfId="0" applyFont="1" applyAlignment="1">
      <alignment horizontal="center" vertical="center"/>
    </xf>
    <xf numFmtId="0" fontId="5" fillId="0" borderId="9" xfId="0" applyFont="1" applyBorder="1"/>
    <xf numFmtId="0" fontId="0" fillId="0" borderId="2" xfId="0" applyBorder="1"/>
    <xf numFmtId="0" fontId="0" fillId="0" borderId="3" xfId="0" applyBorder="1"/>
    <xf numFmtId="3" fontId="0" fillId="0" borderId="3" xfId="0" applyNumberFormat="1" applyBorder="1"/>
    <xf numFmtId="0" fontId="0" fillId="0" borderId="4" xfId="0" applyBorder="1"/>
    <xf numFmtId="0" fontId="7" fillId="0" borderId="9" xfId="0" applyFont="1" applyBorder="1"/>
    <xf numFmtId="0" fontId="0" fillId="0" borderId="9" xfId="0" applyBorder="1"/>
    <xf numFmtId="3" fontId="0" fillId="0" borderId="0" xfId="0" applyNumberFormat="1"/>
    <xf numFmtId="0" fontId="0" fillId="0" borderId="10" xfId="0" applyBorder="1"/>
    <xf numFmtId="0" fontId="13" fillId="0" borderId="9" xfId="0" applyFont="1" applyBorder="1"/>
    <xf numFmtId="0" fontId="5" fillId="0" borderId="11" xfId="0" applyFont="1" applyBorder="1"/>
    <xf numFmtId="0" fontId="0" fillId="0" borderId="11" xfId="0" applyBorder="1" applyAlignment="1">
      <alignment horizontal="right" vertical="center"/>
    </xf>
    <xf numFmtId="0" fontId="5" fillId="0" borderId="12" xfId="0" applyFont="1" applyBorder="1" applyAlignment="1">
      <alignment horizontal="right" vertical="center"/>
    </xf>
    <xf numFmtId="0" fontId="0" fillId="0" borderId="12" xfId="0" applyBorder="1" applyAlignment="1">
      <alignment horizontal="right" vertical="center"/>
    </xf>
    <xf numFmtId="0" fontId="0" fillId="0" borderId="11" xfId="0" applyBorder="1" applyAlignment="1">
      <alignment horizontal="right"/>
    </xf>
    <xf numFmtId="0" fontId="0" fillId="0" borderId="12" xfId="0" applyBorder="1" applyAlignment="1">
      <alignment horizontal="right"/>
    </xf>
    <xf numFmtId="0" fontId="0" fillId="0" borderId="13" xfId="0" applyBorder="1" applyAlignment="1">
      <alignment horizontal="right"/>
    </xf>
    <xf numFmtId="0" fontId="17" fillId="0" borderId="0" xfId="0" applyFont="1"/>
    <xf numFmtId="0" fontId="19" fillId="0" borderId="0" xfId="0" applyFont="1"/>
    <xf numFmtId="0" fontId="14" fillId="0" borderId="0" xfId="0" applyFont="1"/>
    <xf numFmtId="0" fontId="20" fillId="0" borderId="0" xfId="0" applyFont="1"/>
    <xf numFmtId="0" fontId="23" fillId="0" borderId="0" xfId="719" applyFill="1" applyBorder="1" applyAlignment="1">
      <alignment horizontal="center" vertical="center"/>
    </xf>
    <xf numFmtId="164" fontId="0" fillId="0" borderId="0" xfId="1" applyNumberFormat="1" applyFont="1"/>
    <xf numFmtId="2" fontId="0" fillId="0" borderId="0" xfId="0" applyNumberFormat="1"/>
    <xf numFmtId="1" fontId="0" fillId="0" borderId="3" xfId="0" applyNumberFormat="1" applyBorder="1"/>
    <xf numFmtId="0" fontId="0" fillId="0" borderId="11" xfId="0" applyBorder="1"/>
    <xf numFmtId="0" fontId="5" fillId="0" borderId="12" xfId="0" applyFont="1" applyBorder="1"/>
    <xf numFmtId="0" fontId="0" fillId="0" borderId="12" xfId="0" applyBorder="1"/>
    <xf numFmtId="0" fontId="0" fillId="0" borderId="13" xfId="0" applyBorder="1"/>
    <xf numFmtId="0" fontId="24" fillId="0" borderId="0" xfId="0" applyFont="1"/>
    <xf numFmtId="0" fontId="0" fillId="0" borderId="1" xfId="0" applyBorder="1"/>
    <xf numFmtId="0" fontId="5" fillId="0" borderId="5" xfId="0" applyFont="1" applyBorder="1"/>
    <xf numFmtId="0" fontId="0" fillId="0" borderId="8" xfId="0" applyBorder="1"/>
    <xf numFmtId="164" fontId="28" fillId="0" borderId="0" xfId="1" applyNumberFormat="1" applyFont="1" applyFill="1" applyBorder="1"/>
    <xf numFmtId="0" fontId="7" fillId="0" borderId="0" xfId="0" applyFont="1" applyAlignment="1">
      <alignment horizontal="left" vertical="top" wrapText="1"/>
    </xf>
    <xf numFmtId="0" fontId="0" fillId="0" borderId="0" xfId="0" applyAlignment="1">
      <alignment vertical="top"/>
    </xf>
    <xf numFmtId="0" fontId="0" fillId="0" borderId="11" xfId="0" applyBorder="1" applyAlignment="1">
      <alignment vertical="center"/>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9" fillId="0" borderId="8" xfId="0" applyFont="1" applyBorder="1" applyAlignment="1">
      <alignment horizontal="center" vertical="center" wrapText="1"/>
    </xf>
    <xf numFmtId="0" fontId="27" fillId="0" borderId="8" xfId="0" applyFont="1" applyBorder="1" applyAlignment="1">
      <alignment horizontal="center" vertical="center" wrapText="1"/>
    </xf>
    <xf numFmtId="0" fontId="0" fillId="0" borderId="0" xfId="0" applyAlignment="1">
      <alignment vertical="center"/>
    </xf>
    <xf numFmtId="0" fontId="0" fillId="0" borderId="9" xfId="0" applyBorder="1" applyAlignment="1">
      <alignment vertical="center"/>
    </xf>
    <xf numFmtId="0" fontId="0" fillId="0" borderId="15" xfId="0" applyBorder="1" applyAlignment="1">
      <alignment horizontal="center" vertical="center"/>
    </xf>
    <xf numFmtId="0" fontId="21" fillId="0" borderId="0" xfId="0" applyFont="1" applyAlignment="1">
      <alignment horizontal="left" vertical="center"/>
    </xf>
    <xf numFmtId="0" fontId="23" fillId="0" borderId="0" xfId="719" applyAlignment="1">
      <alignment horizontal="left" vertical="center"/>
    </xf>
    <xf numFmtId="0" fontId="22" fillId="0" borderId="0" xfId="0" applyFont="1" applyAlignment="1">
      <alignment horizontal="left" vertical="center"/>
    </xf>
    <xf numFmtId="0" fontId="0" fillId="0" borderId="0" xfId="0" applyAlignment="1">
      <alignment horizontal="left"/>
    </xf>
    <xf numFmtId="0" fontId="0" fillId="0" borderId="14" xfId="0" applyBorder="1"/>
    <xf numFmtId="0" fontId="5" fillId="0" borderId="14" xfId="0" applyFont="1" applyBorder="1"/>
    <xf numFmtId="0" fontId="7" fillId="0" borderId="14" xfId="0" applyFont="1" applyBorder="1"/>
    <xf numFmtId="0" fontId="7" fillId="0" borderId="0" xfId="0" applyFont="1" applyAlignment="1">
      <alignment horizontal="left" vertical="top"/>
    </xf>
    <xf numFmtId="9" fontId="18" fillId="0" borderId="0" xfId="1" applyFont="1" applyFill="1" applyBorder="1" applyAlignment="1">
      <alignment horizontal="right" vertical="center"/>
    </xf>
    <xf numFmtId="1" fontId="0" fillId="0" borderId="9" xfId="0" applyNumberFormat="1" applyBorder="1" applyAlignment="1">
      <alignment horizontal="right" vertical="center"/>
    </xf>
    <xf numFmtId="1" fontId="5" fillId="0" borderId="0" xfId="0" applyNumberFormat="1" applyFont="1" applyAlignment="1">
      <alignment horizontal="right" vertical="center"/>
    </xf>
    <xf numFmtId="1" fontId="0" fillId="0" borderId="0" xfId="0" applyNumberFormat="1" applyAlignment="1">
      <alignment horizontal="right" vertical="center"/>
    </xf>
    <xf numFmtId="1" fontId="18" fillId="0" borderId="0" xfId="0" applyNumberFormat="1" applyFont="1" applyAlignment="1">
      <alignment horizontal="right" vertical="center"/>
    </xf>
    <xf numFmtId="3" fontId="0" fillId="0" borderId="0" xfId="0" applyNumberFormat="1" applyAlignment="1">
      <alignment horizontal="right"/>
    </xf>
    <xf numFmtId="9" fontId="18" fillId="0" borderId="0" xfId="1" applyFont="1" applyBorder="1" applyAlignment="1">
      <alignment horizontal="right"/>
    </xf>
    <xf numFmtId="9" fontId="18" fillId="0" borderId="10" xfId="1" applyFont="1" applyBorder="1" applyAlignment="1">
      <alignment horizontal="right"/>
    </xf>
    <xf numFmtId="3" fontId="0" fillId="0" borderId="9" xfId="0" applyNumberFormat="1" applyBorder="1" applyAlignment="1">
      <alignment horizontal="right"/>
    </xf>
    <xf numFmtId="9" fontId="18" fillId="0" borderId="0" xfId="1" applyFont="1" applyBorder="1" applyAlignment="1">
      <alignment horizontal="right" vertical="center"/>
    </xf>
    <xf numFmtId="3" fontId="0" fillId="0" borderId="9" xfId="0" applyNumberFormat="1" applyBorder="1" applyAlignment="1">
      <alignment horizontal="right" vertical="center"/>
    </xf>
    <xf numFmtId="3" fontId="0" fillId="0" borderId="0" xfId="0" applyNumberFormat="1" applyAlignment="1">
      <alignment horizontal="right" vertical="center"/>
    </xf>
    <xf numFmtId="3" fontId="5" fillId="0" borderId="0" xfId="1" applyNumberFormat="1" applyBorder="1" applyAlignment="1">
      <alignment horizontal="right" vertical="center"/>
    </xf>
    <xf numFmtId="0" fontId="0" fillId="0" borderId="9" xfId="0" applyBorder="1" applyAlignment="1">
      <alignment horizontal="right" vertical="center"/>
    </xf>
    <xf numFmtId="3" fontId="5" fillId="0" borderId="0" xfId="0" applyNumberFormat="1" applyFont="1" applyAlignment="1">
      <alignment horizontal="right" vertical="center"/>
    </xf>
    <xf numFmtId="0" fontId="18" fillId="0" borderId="0" xfId="0" applyFont="1" applyAlignment="1">
      <alignment horizontal="right" vertical="center"/>
    </xf>
    <xf numFmtId="0" fontId="0" fillId="0" borderId="0" xfId="0" applyAlignment="1">
      <alignment horizontal="right" vertical="center"/>
    </xf>
    <xf numFmtId="3" fontId="7" fillId="0" borderId="9" xfId="0" applyNumberFormat="1" applyFont="1" applyBorder="1" applyAlignment="1">
      <alignment horizontal="right" vertical="center"/>
    </xf>
    <xf numFmtId="3" fontId="7" fillId="0" borderId="0" xfId="0" applyNumberFormat="1" applyFont="1" applyAlignment="1">
      <alignment horizontal="right" vertical="center"/>
    </xf>
    <xf numFmtId="9" fontId="17" fillId="0" borderId="0" xfId="1" applyFont="1" applyBorder="1" applyAlignment="1">
      <alignment horizontal="right" vertical="center"/>
    </xf>
    <xf numFmtId="0" fontId="0" fillId="0" borderId="9" xfId="0" applyBorder="1" applyAlignment="1">
      <alignment horizontal="right"/>
    </xf>
    <xf numFmtId="0" fontId="0" fillId="0" borderId="0" xfId="0" applyAlignment="1">
      <alignment horizontal="right"/>
    </xf>
    <xf numFmtId="0" fontId="18" fillId="0" borderId="0" xfId="0" applyFont="1" applyAlignment="1">
      <alignment horizontal="right"/>
    </xf>
    <xf numFmtId="0" fontId="0" fillId="0" borderId="10" xfId="0" applyBorder="1" applyAlignment="1">
      <alignment horizontal="right"/>
    </xf>
    <xf numFmtId="3" fontId="7" fillId="0" borderId="9" xfId="0" applyNumberFormat="1" applyFont="1" applyBorder="1" applyAlignment="1">
      <alignment horizontal="right"/>
    </xf>
    <xf numFmtId="3" fontId="7" fillId="0" borderId="0" xfId="0" applyNumberFormat="1" applyFont="1" applyAlignment="1">
      <alignment horizontal="right"/>
    </xf>
    <xf numFmtId="9" fontId="17" fillId="0" borderId="0" xfId="1" applyFont="1" applyBorder="1" applyAlignment="1">
      <alignment horizontal="right"/>
    </xf>
    <xf numFmtId="9" fontId="17" fillId="0" borderId="10" xfId="1" applyFont="1" applyBorder="1" applyAlignment="1">
      <alignment horizontal="right"/>
    </xf>
    <xf numFmtId="3" fontId="5" fillId="0" borderId="9" xfId="0" applyNumberFormat="1" applyFont="1" applyBorder="1"/>
    <xf numFmtId="9" fontId="17" fillId="0" borderId="14" xfId="1" applyFont="1" applyFill="1" applyBorder="1"/>
    <xf numFmtId="3" fontId="5" fillId="0" borderId="0" xfId="1" applyNumberFormat="1" applyFill="1" applyBorder="1"/>
    <xf numFmtId="3" fontId="5" fillId="0" borderId="0" xfId="1" applyNumberFormat="1" applyFill="1" applyBorder="1" applyAlignment="1">
      <alignment horizontal="right"/>
    </xf>
    <xf numFmtId="3" fontId="7" fillId="0" borderId="10" xfId="0" applyNumberFormat="1" applyFont="1" applyBorder="1"/>
    <xf numFmtId="0" fontId="18" fillId="0" borderId="9" xfId="0" applyFont="1" applyBorder="1"/>
    <xf numFmtId="3" fontId="5" fillId="0" borderId="9" xfId="1" applyNumberFormat="1" applyFill="1" applyBorder="1"/>
    <xf numFmtId="3" fontId="5" fillId="0" borderId="10" xfId="1" applyNumberFormat="1" applyFill="1" applyBorder="1"/>
    <xf numFmtId="3" fontId="0" fillId="0" borderId="10" xfId="0" applyNumberFormat="1" applyBorder="1"/>
    <xf numFmtId="9" fontId="18" fillId="0" borderId="9" xfId="1" applyFont="1" applyFill="1" applyBorder="1"/>
    <xf numFmtId="9" fontId="17" fillId="0" borderId="10" xfId="1" applyFont="1" applyFill="1" applyBorder="1" applyAlignment="1">
      <alignment horizontal="right"/>
    </xf>
    <xf numFmtId="9" fontId="17" fillId="0" borderId="14" xfId="1" applyFont="1" applyFill="1" applyBorder="1" applyAlignment="1">
      <alignment horizontal="right"/>
    </xf>
    <xf numFmtId="9" fontId="17" fillId="0" borderId="0" xfId="1" applyFont="1" applyBorder="1"/>
    <xf numFmtId="3" fontId="0" fillId="0" borderId="9" xfId="0" applyNumberFormat="1" applyBorder="1"/>
    <xf numFmtId="3" fontId="7" fillId="0" borderId="9" xfId="0" applyNumberFormat="1" applyFont="1" applyBorder="1"/>
    <xf numFmtId="3" fontId="7" fillId="0" borderId="0" xfId="0" applyNumberFormat="1" applyFont="1"/>
    <xf numFmtId="3" fontId="5" fillId="0" borderId="0" xfId="0" applyNumberFormat="1" applyFont="1"/>
    <xf numFmtId="0" fontId="18" fillId="0" borderId="0" xfId="0" applyFont="1"/>
    <xf numFmtId="9" fontId="17" fillId="0" borderId="0" xfId="0" applyNumberFormat="1" applyFont="1"/>
    <xf numFmtId="9" fontId="18" fillId="0" borderId="0" xfId="1" applyFont="1" applyBorder="1"/>
    <xf numFmtId="9" fontId="18" fillId="0" borderId="10" xfId="1" applyFont="1" applyBorder="1"/>
    <xf numFmtId="9" fontId="17" fillId="0" borderId="10" xfId="1" applyFont="1" applyBorder="1"/>
    <xf numFmtId="3" fontId="5" fillId="0" borderId="0" xfId="1" applyNumberFormat="1" applyBorder="1"/>
    <xf numFmtId="0" fontId="18" fillId="0" borderId="10" xfId="0" applyFont="1" applyBorder="1"/>
    <xf numFmtId="9" fontId="17" fillId="0" borderId="0" xfId="1" applyFont="1" applyFill="1" applyBorder="1"/>
    <xf numFmtId="9" fontId="17" fillId="0" borderId="10" xfId="1" applyFont="1" applyFill="1" applyBorder="1"/>
    <xf numFmtId="9" fontId="18" fillId="0" borderId="0" xfId="1" applyFont="1" applyFill="1" applyBorder="1"/>
    <xf numFmtId="9" fontId="18" fillId="0" borderId="10" xfId="1" applyFont="1" applyFill="1" applyBorder="1"/>
    <xf numFmtId="9" fontId="18" fillId="0" borderId="0" xfId="1" applyFont="1" applyFill="1" applyBorder="1" applyAlignment="1">
      <alignment horizontal="right"/>
    </xf>
    <xf numFmtId="9" fontId="18" fillId="0" borderId="10" xfId="1" applyFont="1" applyFill="1" applyBorder="1" applyAlignment="1">
      <alignment horizontal="right"/>
    </xf>
    <xf numFmtId="0" fontId="7" fillId="0" borderId="0" xfId="0" applyFont="1" applyAlignment="1">
      <alignment vertical="top"/>
    </xf>
    <xf numFmtId="0" fontId="31" fillId="0" borderId="9" xfId="0" applyFont="1" applyBorder="1"/>
    <xf numFmtId="9" fontId="0" fillId="0" borderId="10" xfId="0" applyNumberFormat="1" applyBorder="1" applyAlignment="1">
      <alignment horizontal="right"/>
    </xf>
    <xf numFmtId="0" fontId="0" fillId="0" borderId="5" xfId="0" applyBorder="1"/>
    <xf numFmtId="3" fontId="0" fillId="0" borderId="11" xfId="0" applyNumberFormat="1" applyBorder="1"/>
    <xf numFmtId="3" fontId="5" fillId="0" borderId="12" xfId="1" applyNumberFormat="1" applyFill="1" applyBorder="1"/>
    <xf numFmtId="3" fontId="5" fillId="0" borderId="11" xfId="1" applyNumberFormat="1" applyFill="1" applyBorder="1"/>
    <xf numFmtId="3" fontId="0" fillId="0" borderId="12" xfId="0" applyNumberFormat="1" applyBorder="1"/>
    <xf numFmtId="3" fontId="5" fillId="0" borderId="13" xfId="1" applyNumberFormat="1" applyFill="1" applyBorder="1"/>
    <xf numFmtId="9" fontId="18" fillId="0" borderId="13" xfId="1" applyFont="1" applyFill="1" applyBorder="1"/>
    <xf numFmtId="0" fontId="32" fillId="0" borderId="0" xfId="0" applyFont="1" applyAlignment="1">
      <alignment horizontal="justify" vertical="center"/>
    </xf>
    <xf numFmtId="0" fontId="18" fillId="0" borderId="0" xfId="0" applyFont="1" applyAlignment="1">
      <alignment horizontal="left"/>
    </xf>
    <xf numFmtId="0" fontId="35" fillId="0" borderId="0" xfId="0" applyFont="1" applyAlignment="1">
      <alignment horizontal="left"/>
    </xf>
    <xf numFmtId="0" fontId="23" fillId="0" borderId="0" xfId="719" applyAlignment="1">
      <alignment horizontal="left"/>
    </xf>
    <xf numFmtId="0" fontId="5" fillId="0" borderId="0" xfId="2204"/>
    <xf numFmtId="0" fontId="14" fillId="0" borderId="0" xfId="2204" applyFont="1"/>
    <xf numFmtId="0" fontId="6" fillId="0" borderId="0" xfId="2204" applyFont="1" applyAlignment="1">
      <alignment horizontal="center"/>
    </xf>
    <xf numFmtId="0" fontId="8" fillId="0" borderId="0" xfId="2204" applyFont="1"/>
    <xf numFmtId="0" fontId="7" fillId="0" borderId="0" xfId="2204" applyFont="1"/>
    <xf numFmtId="0" fontId="12" fillId="0" borderId="0" xfId="2204" applyFont="1" applyAlignment="1">
      <alignment horizontal="center" vertical="center"/>
    </xf>
    <xf numFmtId="0" fontId="5" fillId="0" borderId="9" xfId="2204" applyBorder="1"/>
    <xf numFmtId="0" fontId="7" fillId="0" borderId="9" xfId="2204" applyFont="1" applyBorder="1"/>
    <xf numFmtId="3" fontId="7" fillId="0" borderId="9" xfId="2204" applyNumberFormat="1" applyFont="1" applyBorder="1"/>
    <xf numFmtId="3" fontId="7" fillId="0" borderId="0" xfId="2204" applyNumberFormat="1" applyFont="1"/>
    <xf numFmtId="9" fontId="17" fillId="0" borderId="0" xfId="716" applyFont="1" applyBorder="1"/>
    <xf numFmtId="9" fontId="17" fillId="0" borderId="10" xfId="716" applyFont="1" applyBorder="1"/>
    <xf numFmtId="0" fontId="5" fillId="0" borderId="11" xfId="2204" applyBorder="1"/>
    <xf numFmtId="0" fontId="5" fillId="0" borderId="11" xfId="2204" applyBorder="1" applyAlignment="1">
      <alignment horizontal="right" vertical="center"/>
    </xf>
    <xf numFmtId="0" fontId="5" fillId="0" borderId="12" xfId="2204" applyBorder="1" applyAlignment="1">
      <alignment horizontal="right" vertical="center"/>
    </xf>
    <xf numFmtId="0" fontId="5" fillId="0" borderId="11" xfId="2204" applyBorder="1" applyAlignment="1">
      <alignment horizontal="right"/>
    </xf>
    <xf numFmtId="0" fontId="5" fillId="0" borderId="12" xfId="2204" applyBorder="1" applyAlignment="1">
      <alignment horizontal="right"/>
    </xf>
    <xf numFmtId="0" fontId="5" fillId="0" borderId="13" xfId="2204" applyBorder="1" applyAlignment="1">
      <alignment horizontal="right"/>
    </xf>
    <xf numFmtId="0" fontId="19" fillId="0" borderId="0" xfId="2204" applyFont="1"/>
    <xf numFmtId="0" fontId="37" fillId="0" borderId="0" xfId="0" applyFont="1"/>
    <xf numFmtId="0" fontId="39" fillId="0" borderId="0" xfId="2204" applyFont="1" applyAlignment="1">
      <alignment horizontal="left" wrapText="1"/>
    </xf>
    <xf numFmtId="0" fontId="14" fillId="0" borderId="6" xfId="2204" applyFont="1" applyBorder="1" applyAlignment="1">
      <alignment horizontal="center" vertical="center" wrapText="1"/>
    </xf>
    <xf numFmtId="0" fontId="14" fillId="0" borderId="7" xfId="2204" applyFont="1" applyBorder="1" applyAlignment="1">
      <alignment horizontal="center" vertical="center" wrapText="1"/>
    </xf>
    <xf numFmtId="0" fontId="15" fillId="0" borderId="7" xfId="2204" applyFont="1" applyBorder="1" applyAlignment="1">
      <alignment horizontal="center" vertical="center" wrapText="1"/>
    </xf>
    <xf numFmtId="0" fontId="15" fillId="0" borderId="8" xfId="2204" applyFont="1" applyBorder="1" applyAlignment="1">
      <alignment horizontal="center" vertical="center" wrapText="1"/>
    </xf>
    <xf numFmtId="3" fontId="5" fillId="0" borderId="0" xfId="2204" applyNumberFormat="1"/>
    <xf numFmtId="0" fontId="5" fillId="0" borderId="10" xfId="2204" applyBorder="1"/>
    <xf numFmtId="0" fontId="5" fillId="0" borderId="2" xfId="2204" applyBorder="1"/>
    <xf numFmtId="0" fontId="13" fillId="0" borderId="11" xfId="2204" applyFont="1" applyBorder="1" applyAlignment="1">
      <alignment horizontal="center" vertical="center"/>
    </xf>
    <xf numFmtId="0" fontId="7" fillId="0" borderId="15" xfId="2204" applyFont="1" applyBorder="1" applyAlignment="1">
      <alignment horizontal="center" vertical="center"/>
    </xf>
    <xf numFmtId="0" fontId="5" fillId="0" borderId="0" xfId="2204" applyAlignment="1">
      <alignment horizontal="center" vertical="center"/>
    </xf>
    <xf numFmtId="0" fontId="6" fillId="0" borderId="0" xfId="10471" applyFont="1" applyAlignment="1">
      <alignment horizontal="center"/>
    </xf>
    <xf numFmtId="0" fontId="5" fillId="0" borderId="0" xfId="10471"/>
    <xf numFmtId="0" fontId="5" fillId="0" borderId="0" xfId="10471" applyAlignment="1">
      <alignment horizontal="center"/>
    </xf>
    <xf numFmtId="0" fontId="8" fillId="0" borderId="0" xfId="10471" applyFont="1"/>
    <xf numFmtId="165" fontId="7" fillId="0" borderId="0" xfId="10471" applyNumberFormat="1" applyFont="1" applyAlignment="1">
      <alignment horizontal="center" vertical="center"/>
    </xf>
    <xf numFmtId="0" fontId="12" fillId="0" borderId="0" xfId="10471" applyFont="1" applyAlignment="1">
      <alignment horizontal="center" vertical="center"/>
    </xf>
    <xf numFmtId="0" fontId="5" fillId="0" borderId="2" xfId="10471" applyBorder="1"/>
    <xf numFmtId="0" fontId="5" fillId="0" borderId="3" xfId="10471" applyBorder="1"/>
    <xf numFmtId="3" fontId="5" fillId="0" borderId="3" xfId="10471" applyNumberFormat="1" applyBorder="1"/>
    <xf numFmtId="0" fontId="5" fillId="0" borderId="4" xfId="10471" applyBorder="1"/>
    <xf numFmtId="0" fontId="7" fillId="0" borderId="9" xfId="10471" applyFont="1" applyBorder="1"/>
    <xf numFmtId="3" fontId="7" fillId="0" borderId="9" xfId="10471" applyNumberFormat="1" applyFont="1" applyBorder="1"/>
    <xf numFmtId="3" fontId="7" fillId="0" borderId="0" xfId="10471" applyNumberFormat="1" applyFont="1"/>
    <xf numFmtId="9" fontId="17" fillId="0" borderId="0" xfId="10472" applyFont="1" applyBorder="1"/>
    <xf numFmtId="164" fontId="17" fillId="0" borderId="0" xfId="10472" applyNumberFormat="1" applyFont="1" applyBorder="1"/>
    <xf numFmtId="9" fontId="17" fillId="0" borderId="10" xfId="10472" applyFont="1" applyBorder="1"/>
    <xf numFmtId="0" fontId="5" fillId="0" borderId="11" xfId="10471" applyBorder="1"/>
    <xf numFmtId="0" fontId="5" fillId="0" borderId="12" xfId="10471" applyBorder="1"/>
    <xf numFmtId="3" fontId="5" fillId="0" borderId="12" xfId="10471" applyNumberFormat="1" applyBorder="1"/>
    <xf numFmtId="0" fontId="5" fillId="0" borderId="13" xfId="10471" applyBorder="1"/>
    <xf numFmtId="0" fontId="5" fillId="0" borderId="9" xfId="10471" applyBorder="1"/>
    <xf numFmtId="3" fontId="5" fillId="0" borderId="9" xfId="10471" applyNumberFormat="1" applyBorder="1"/>
    <xf numFmtId="3" fontId="5" fillId="0" borderId="0" xfId="10471" applyNumberFormat="1"/>
    <xf numFmtId="9" fontId="18" fillId="0" borderId="0" xfId="10472" applyFont="1" applyBorder="1"/>
    <xf numFmtId="164" fontId="18" fillId="0" borderId="0" xfId="10472" applyNumberFormat="1" applyFont="1" applyBorder="1"/>
    <xf numFmtId="9" fontId="18" fillId="0" borderId="10" xfId="10472" applyFont="1" applyBorder="1"/>
    <xf numFmtId="164" fontId="5" fillId="0" borderId="0" xfId="10471" applyNumberFormat="1"/>
    <xf numFmtId="0" fontId="5" fillId="0" borderId="10" xfId="10471" applyBorder="1"/>
    <xf numFmtId="0" fontId="5" fillId="0" borderId="12" xfId="10471" applyBorder="1" applyAlignment="1">
      <alignment horizontal="right" vertical="center"/>
    </xf>
    <xf numFmtId="0" fontId="5" fillId="0" borderId="11" xfId="10471" applyBorder="1" applyAlignment="1">
      <alignment horizontal="right"/>
    </xf>
    <xf numFmtId="0" fontId="5" fillId="0" borderId="12" xfId="10471" applyBorder="1" applyAlignment="1">
      <alignment horizontal="right"/>
    </xf>
    <xf numFmtId="0" fontId="5" fillId="0" borderId="13" xfId="10471" applyBorder="1" applyAlignment="1">
      <alignment horizontal="right"/>
    </xf>
    <xf numFmtId="0" fontId="17" fillId="0" borderId="0" xfId="10471" applyFont="1"/>
    <xf numFmtId="0" fontId="7" fillId="0" borderId="0" xfId="10471" applyFont="1"/>
    <xf numFmtId="0" fontId="19" fillId="0" borderId="0" xfId="10471" applyFont="1"/>
    <xf numFmtId="0" fontId="14" fillId="0" borderId="0" xfId="10471" applyFont="1"/>
    <xf numFmtId="0" fontId="20" fillId="0" borderId="0" xfId="10471" applyFont="1"/>
    <xf numFmtId="0" fontId="19" fillId="0" borderId="0" xfId="10471" applyFont="1" applyAlignment="1">
      <alignment horizontal="center"/>
    </xf>
    <xf numFmtId="0" fontId="0" fillId="0" borderId="0" xfId="0" applyAlignment="1">
      <alignment wrapText="1"/>
    </xf>
    <xf numFmtId="0" fontId="23" fillId="0" borderId="0" xfId="719" applyAlignment="1">
      <alignment horizontal="center" vertical="center"/>
    </xf>
    <xf numFmtId="0" fontId="14" fillId="0" borderId="6" xfId="10471" applyFont="1" applyBorder="1" applyAlignment="1">
      <alignment horizontal="center" vertical="center" wrapText="1"/>
    </xf>
    <xf numFmtId="0" fontId="14" fillId="0" borderId="7" xfId="10471" applyFont="1" applyBorder="1" applyAlignment="1">
      <alignment horizontal="center" vertical="center" wrapText="1"/>
    </xf>
    <xf numFmtId="0" fontId="15" fillId="0" borderId="7" xfId="10471" applyFont="1" applyBorder="1" applyAlignment="1">
      <alignment horizontal="center" vertical="center" wrapText="1"/>
    </xf>
    <xf numFmtId="0" fontId="15" fillId="0" borderId="8" xfId="10471" applyFont="1" applyBorder="1" applyAlignment="1">
      <alignment horizontal="center" vertical="center" wrapText="1"/>
    </xf>
    <xf numFmtId="0" fontId="5" fillId="0" borderId="0" xfId="10471" applyAlignment="1">
      <alignment vertical="center"/>
    </xf>
    <xf numFmtId="0" fontId="5" fillId="0" borderId="0" xfId="2204" applyAlignment="1">
      <alignment vertical="center"/>
    </xf>
    <xf numFmtId="0" fontId="5" fillId="0" borderId="5" xfId="0" applyFont="1" applyBorder="1" applyAlignment="1">
      <alignment vertical="center"/>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7" fillId="3" borderId="11" xfId="0" applyFont="1" applyFill="1" applyBorder="1" applyAlignment="1">
      <alignment horizontal="center" vertical="center" wrapText="1"/>
    </xf>
    <xf numFmtId="0" fontId="44" fillId="3" borderId="11" xfId="0" applyFont="1" applyFill="1" applyBorder="1" applyAlignment="1">
      <alignment horizontal="center" wrapText="1"/>
    </xf>
    <xf numFmtId="3" fontId="0" fillId="0" borderId="4" xfId="0" applyNumberFormat="1" applyBorder="1"/>
    <xf numFmtId="9" fontId="18" fillId="0" borderId="4" xfId="1" applyFont="1" applyFill="1" applyBorder="1"/>
    <xf numFmtId="9" fontId="18" fillId="0" borderId="1" xfId="1" applyFont="1" applyFill="1" applyBorder="1"/>
    <xf numFmtId="164" fontId="6" fillId="0" borderId="0" xfId="1" applyNumberFormat="1" applyFont="1" applyFill="1" applyBorder="1"/>
    <xf numFmtId="3" fontId="0" fillId="0" borderId="13" xfId="0" applyNumberFormat="1" applyBorder="1"/>
    <xf numFmtId="9" fontId="18" fillId="0" borderId="5" xfId="1" applyFont="1" applyFill="1" applyBorder="1"/>
    <xf numFmtId="0" fontId="5" fillId="0" borderId="15" xfId="2204" applyBorder="1" applyAlignment="1">
      <alignment horizontal="center" vertical="center"/>
    </xf>
    <xf numFmtId="0" fontId="23" fillId="0" borderId="0" xfId="719" applyFill="1" applyBorder="1" applyAlignment="1">
      <alignment horizontal="right" vertical="center"/>
    </xf>
    <xf numFmtId="0" fontId="13" fillId="0" borderId="0" xfId="0" applyFont="1" applyAlignment="1">
      <alignment wrapText="1"/>
    </xf>
    <xf numFmtId="0" fontId="49" fillId="0" borderId="0" xfId="0" applyFont="1"/>
    <xf numFmtId="0" fontId="23" fillId="0" borderId="0" xfId="719" applyAlignment="1">
      <alignment horizontal="left" wrapText="1"/>
    </xf>
    <xf numFmtId="0" fontId="5" fillId="2" borderId="15" xfId="2204" applyFill="1" applyBorder="1" applyAlignment="1">
      <alignment horizontal="center"/>
    </xf>
    <xf numFmtId="0" fontId="5" fillId="0" borderId="6" xfId="2204" applyBorder="1"/>
    <xf numFmtId="0" fontId="5" fillId="0" borderId="7" xfId="2204" applyBorder="1"/>
    <xf numFmtId="0" fontId="5" fillId="0" borderId="8" xfId="2204" applyBorder="1"/>
    <xf numFmtId="0" fontId="5" fillId="0" borderId="12" xfId="2204" applyBorder="1"/>
    <xf numFmtId="0" fontId="5" fillId="0" borderId="13" xfId="2204" applyBorder="1"/>
    <xf numFmtId="0" fontId="21" fillId="0" borderId="0" xfId="0" applyFont="1" applyAlignment="1">
      <alignment horizontal="left"/>
    </xf>
    <xf numFmtId="0" fontId="23" fillId="0" borderId="0" xfId="719" applyAlignment="1"/>
    <xf numFmtId="0" fontId="19" fillId="0" borderId="0" xfId="10471" applyFont="1" applyAlignment="1">
      <alignment horizontal="left" vertical="center"/>
    </xf>
    <xf numFmtId="0" fontId="14" fillId="0" borderId="2" xfId="10471" applyFont="1" applyBorder="1" applyAlignment="1">
      <alignment horizontal="center" vertical="center" wrapText="1"/>
    </xf>
    <xf numFmtId="0" fontId="14" fillId="0" borderId="3" xfId="10471" applyFont="1" applyBorder="1" applyAlignment="1">
      <alignment horizontal="center" vertical="center" wrapText="1"/>
    </xf>
    <xf numFmtId="0" fontId="15" fillId="0" borderId="3" xfId="10471" applyFont="1" applyBorder="1" applyAlignment="1">
      <alignment horizontal="center" vertical="center" wrapText="1"/>
    </xf>
    <xf numFmtId="0" fontId="5" fillId="0" borderId="1" xfId="10471" applyBorder="1"/>
    <xf numFmtId="0" fontId="5" fillId="0" borderId="14" xfId="10471" applyBorder="1"/>
    <xf numFmtId="0" fontId="5" fillId="0" borderId="5" xfId="10471" applyBorder="1"/>
    <xf numFmtId="0" fontId="47" fillId="0" borderId="0" xfId="0" applyFont="1" applyAlignment="1">
      <alignment horizontal="left"/>
    </xf>
    <xf numFmtId="0" fontId="0" fillId="0" borderId="0" xfId="0" applyAlignment="1">
      <alignment wrapText="1"/>
    </xf>
    <xf numFmtId="0" fontId="18" fillId="0" borderId="0" xfId="0" applyFont="1" applyAlignment="1">
      <alignment horizontal="left" wrapText="1"/>
    </xf>
    <xf numFmtId="0" fontId="18" fillId="0" borderId="0" xfId="0" applyFont="1" applyAlignment="1">
      <alignment horizontal="left" vertical="top" wrapText="1"/>
    </xf>
    <xf numFmtId="0" fontId="5" fillId="2" borderId="15" xfId="2204" applyFill="1" applyBorder="1" applyAlignment="1">
      <alignment horizontal="center"/>
    </xf>
    <xf numFmtId="0" fontId="36" fillId="0" borderId="6" xfId="0"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0" fontId="0" fillId="2" borderId="2" xfId="2204" applyFont="1" applyFill="1" applyBorder="1" applyAlignment="1">
      <alignment horizontal="center" vertical="center" wrapText="1"/>
    </xf>
    <xf numFmtId="0" fontId="0" fillId="2" borderId="3" xfId="2204" applyFont="1" applyFill="1" applyBorder="1" applyAlignment="1">
      <alignment horizontal="center" vertical="center" wrapText="1"/>
    </xf>
    <xf numFmtId="0" fontId="0" fillId="2" borderId="4" xfId="2204" applyFont="1" applyFill="1" applyBorder="1" applyAlignment="1">
      <alignment horizontal="center" vertical="center" wrapText="1"/>
    </xf>
    <xf numFmtId="0" fontId="0" fillId="2" borderId="9" xfId="2204" applyFont="1" applyFill="1" applyBorder="1" applyAlignment="1">
      <alignment horizontal="center" vertical="center" wrapText="1"/>
    </xf>
    <xf numFmtId="0" fontId="0" fillId="2" borderId="0" xfId="2204" applyFont="1" applyFill="1" applyAlignment="1">
      <alignment horizontal="center" vertical="center" wrapText="1"/>
    </xf>
    <xf numFmtId="0" fontId="0" fillId="2" borderId="10" xfId="2204" applyFont="1" applyFill="1" applyBorder="1" applyAlignment="1">
      <alignment horizontal="center" vertical="center" wrapText="1"/>
    </xf>
    <xf numFmtId="0" fontId="36" fillId="2" borderId="11" xfId="719" applyFont="1" applyFill="1" applyBorder="1" applyAlignment="1">
      <alignment horizontal="center" vertical="center" wrapText="1"/>
    </xf>
    <xf numFmtId="0" fontId="36" fillId="2" borderId="12" xfId="719" applyFont="1" applyFill="1" applyBorder="1" applyAlignment="1">
      <alignment horizontal="center" vertical="center" wrapText="1"/>
    </xf>
    <xf numFmtId="0" fontId="36" fillId="2" borderId="13" xfId="719" applyFont="1" applyFill="1" applyBorder="1" applyAlignment="1">
      <alignment horizontal="center" vertical="center" wrapText="1"/>
    </xf>
    <xf numFmtId="0" fontId="48" fillId="0" borderId="0" xfId="0" applyFont="1" applyAlignment="1">
      <alignment horizontal="left" vertical="center"/>
    </xf>
    <xf numFmtId="0" fontId="0" fillId="0" borderId="15" xfId="2204" applyFont="1" applyBorder="1" applyAlignment="1">
      <alignment vertical="center" wrapText="1"/>
    </xf>
    <xf numFmtId="0" fontId="32" fillId="0" borderId="0" xfId="0" applyFont="1" applyAlignment="1">
      <alignment horizontal="left"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20" fillId="0" borderId="0" xfId="0" applyFont="1" applyAlignment="1">
      <alignment horizontal="left" vertical="center" wrapText="1"/>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Alignment="1">
      <alignment horizontal="left" vertical="center" wrapText="1"/>
    </xf>
    <xf numFmtId="0" fontId="5" fillId="0" borderId="2" xfId="0" applyFont="1" applyBorder="1" applyAlignment="1">
      <alignment horizontal="center"/>
    </xf>
    <xf numFmtId="0" fontId="7" fillId="0" borderId="0" xfId="0" applyFont="1" applyAlignment="1">
      <alignment horizontal="left" vertical="top"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6"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7" fillId="0" borderId="1" xfId="10471" applyFont="1" applyBorder="1" applyAlignment="1">
      <alignment horizontal="center" vertical="center" wrapText="1"/>
    </xf>
    <xf numFmtId="0" fontId="7" fillId="0" borderId="5" xfId="10471" applyFont="1" applyBorder="1" applyAlignment="1">
      <alignment horizontal="center" vertical="center" wrapText="1"/>
    </xf>
    <xf numFmtId="0" fontId="5" fillId="0" borderId="6" xfId="10471" applyBorder="1" applyAlignment="1">
      <alignment horizontal="center"/>
    </xf>
    <xf numFmtId="0" fontId="5" fillId="0" borderId="7" xfId="10471" applyBorder="1" applyAlignment="1">
      <alignment horizontal="center"/>
    </xf>
    <xf numFmtId="0" fontId="5" fillId="0" borderId="8" xfId="10471" applyBorder="1" applyAlignment="1">
      <alignment horizontal="center"/>
    </xf>
    <xf numFmtId="0" fontId="19" fillId="0" borderId="2" xfId="10471" applyFont="1" applyBorder="1" applyAlignment="1">
      <alignment horizontal="left" vertical="center" wrapText="1"/>
    </xf>
    <xf numFmtId="0" fontId="19" fillId="0" borderId="3" xfId="10471" applyFont="1" applyBorder="1" applyAlignment="1">
      <alignment horizontal="left" vertical="center"/>
    </xf>
    <xf numFmtId="0" fontId="19" fillId="0" borderId="4" xfId="10471" applyFont="1" applyBorder="1" applyAlignment="1">
      <alignment horizontal="left" vertical="center"/>
    </xf>
    <xf numFmtId="0" fontId="19" fillId="0" borderId="9" xfId="10471" applyFont="1" applyBorder="1" applyAlignment="1">
      <alignment horizontal="left" vertical="center"/>
    </xf>
    <xf numFmtId="0" fontId="19" fillId="0" borderId="0" xfId="10471" applyFont="1" applyAlignment="1">
      <alignment horizontal="left" vertical="center"/>
    </xf>
    <xf numFmtId="0" fontId="19" fillId="0" borderId="10" xfId="10471" applyFont="1" applyBorder="1" applyAlignment="1">
      <alignment horizontal="left" vertical="center"/>
    </xf>
    <xf numFmtId="0" fontId="19" fillId="0" borderId="11" xfId="10471" applyFont="1" applyBorder="1" applyAlignment="1">
      <alignment horizontal="left" vertical="center"/>
    </xf>
    <xf numFmtId="0" fontId="19" fillId="0" borderId="12" xfId="10471" applyFont="1" applyBorder="1" applyAlignment="1">
      <alignment horizontal="left" vertical="center"/>
    </xf>
    <xf numFmtId="0" fontId="19" fillId="0" borderId="13" xfId="10471" applyFont="1" applyBorder="1" applyAlignment="1">
      <alignment horizontal="left" vertical="center"/>
    </xf>
    <xf numFmtId="0" fontId="38" fillId="0" borderId="0" xfId="0" applyFont="1" applyAlignment="1">
      <alignment horizontal="left" vertical="center" wrapText="1"/>
    </xf>
    <xf numFmtId="0" fontId="0" fillId="0" borderId="6" xfId="2204" applyFont="1" applyBorder="1" applyAlignment="1">
      <alignment horizontal="center"/>
    </xf>
    <xf numFmtId="0" fontId="0" fillId="0" borderId="7" xfId="2204" applyFont="1" applyBorder="1" applyAlignment="1">
      <alignment horizontal="center"/>
    </xf>
    <xf numFmtId="0" fontId="0" fillId="0" borderId="8" xfId="2204" applyFont="1" applyBorder="1" applyAlignment="1">
      <alignment horizontal="center"/>
    </xf>
    <xf numFmtId="0" fontId="19" fillId="0" borderId="0" xfId="2204" applyFont="1" applyAlignment="1">
      <alignment horizontal="left" vertical="top" wrapText="1"/>
    </xf>
  </cellXfs>
  <cellStyles count="10473">
    <cellStyle name="Comma 2" xfId="2"/>
    <cellStyle name="Comma 2 2" xfId="5242"/>
    <cellStyle name="Currency 2" xfId="3"/>
    <cellStyle name="Currency 2 2" xfId="5243"/>
    <cellStyle name="Hyperlink" xfId="719" builtinId="8"/>
    <cellStyle name="Normal" xfId="0" builtinId="0"/>
    <cellStyle name="Normal 10" xfId="4"/>
    <cellStyle name="Normal 10 2" xfId="5"/>
    <cellStyle name="Normal 10 2 2" xfId="6"/>
    <cellStyle name="Normal 10 2 2 2" xfId="7"/>
    <cellStyle name="Normal 10 2 2 2 2" xfId="2121"/>
    <cellStyle name="Normal 10 2 2 2 2 2" xfId="5144"/>
    <cellStyle name="Normal 10 2 2 2 2 2 2" xfId="10374"/>
    <cellStyle name="Normal 10 2 2 2 2 3" xfId="3620"/>
    <cellStyle name="Normal 10 2 2 2 2 3 2" xfId="8850"/>
    <cellStyle name="Normal 10 2 2 2 2 4" xfId="7352"/>
    <cellStyle name="Normal 10 2 2 2 3" xfId="1356"/>
    <cellStyle name="Normal 10 2 2 2 3 2" xfId="4379"/>
    <cellStyle name="Normal 10 2 2 2 3 2 2" xfId="9609"/>
    <cellStyle name="Normal 10 2 2 2 3 3" xfId="6587"/>
    <cellStyle name="Normal 10 2 2 2 4" xfId="2855"/>
    <cellStyle name="Normal 10 2 2 2 4 2" xfId="8085"/>
    <cellStyle name="Normal 10 2 2 2 5" xfId="5247"/>
    <cellStyle name="Normal 10 2 2 3" xfId="1767"/>
    <cellStyle name="Normal 10 2 2 3 2" xfId="4790"/>
    <cellStyle name="Normal 10 2 2 3 2 2" xfId="10020"/>
    <cellStyle name="Normal 10 2 2 3 3" xfId="3266"/>
    <cellStyle name="Normal 10 2 2 3 3 2" xfId="8496"/>
    <cellStyle name="Normal 10 2 2 3 4" xfId="6998"/>
    <cellStyle name="Normal 10 2 2 4" xfId="1002"/>
    <cellStyle name="Normal 10 2 2 4 2" xfId="4025"/>
    <cellStyle name="Normal 10 2 2 4 2 2" xfId="9255"/>
    <cellStyle name="Normal 10 2 2 4 3" xfId="6233"/>
    <cellStyle name="Normal 10 2 2 5" xfId="2501"/>
    <cellStyle name="Normal 10 2 2 5 2" xfId="7731"/>
    <cellStyle name="Normal 10 2 2 6" xfId="5246"/>
    <cellStyle name="Normal 10 2 3" xfId="8"/>
    <cellStyle name="Normal 10 2 3 2" xfId="1944"/>
    <cellStyle name="Normal 10 2 3 2 2" xfId="4967"/>
    <cellStyle name="Normal 10 2 3 2 2 2" xfId="10197"/>
    <cellStyle name="Normal 10 2 3 2 3" xfId="3443"/>
    <cellStyle name="Normal 10 2 3 2 3 2" xfId="8673"/>
    <cellStyle name="Normal 10 2 3 2 4" xfId="7175"/>
    <cellStyle name="Normal 10 2 3 3" xfId="1179"/>
    <cellStyle name="Normal 10 2 3 3 2" xfId="4202"/>
    <cellStyle name="Normal 10 2 3 3 2 2" xfId="9432"/>
    <cellStyle name="Normal 10 2 3 3 3" xfId="6410"/>
    <cellStyle name="Normal 10 2 3 4" xfId="2678"/>
    <cellStyle name="Normal 10 2 3 4 2" xfId="7908"/>
    <cellStyle name="Normal 10 2 3 5" xfId="5248"/>
    <cellStyle name="Normal 10 2 4" xfId="1590"/>
    <cellStyle name="Normal 10 2 4 2" xfId="4613"/>
    <cellStyle name="Normal 10 2 4 2 2" xfId="9843"/>
    <cellStyle name="Normal 10 2 4 3" xfId="3089"/>
    <cellStyle name="Normal 10 2 4 3 2" xfId="8319"/>
    <cellStyle name="Normal 10 2 4 4" xfId="6821"/>
    <cellStyle name="Normal 10 2 5" xfId="825"/>
    <cellStyle name="Normal 10 2 5 2" xfId="3848"/>
    <cellStyle name="Normal 10 2 5 2 2" xfId="9078"/>
    <cellStyle name="Normal 10 2 5 3" xfId="6056"/>
    <cellStyle name="Normal 10 2 6" xfId="2324"/>
    <cellStyle name="Normal 10 2 6 2" xfId="7554"/>
    <cellStyle name="Normal 10 2 7" xfId="5245"/>
    <cellStyle name="Normal 10 3" xfId="9"/>
    <cellStyle name="Normal 10 3 2" xfId="10"/>
    <cellStyle name="Normal 10 3 2 2" xfId="2039"/>
    <cellStyle name="Normal 10 3 2 2 2" xfId="5062"/>
    <cellStyle name="Normal 10 3 2 2 2 2" xfId="10292"/>
    <cellStyle name="Normal 10 3 2 2 3" xfId="3538"/>
    <cellStyle name="Normal 10 3 2 2 3 2" xfId="8768"/>
    <cellStyle name="Normal 10 3 2 2 4" xfId="7270"/>
    <cellStyle name="Normal 10 3 2 3" xfId="1274"/>
    <cellStyle name="Normal 10 3 2 3 2" xfId="4297"/>
    <cellStyle name="Normal 10 3 2 3 2 2" xfId="9527"/>
    <cellStyle name="Normal 10 3 2 3 3" xfId="6505"/>
    <cellStyle name="Normal 10 3 2 4" xfId="2773"/>
    <cellStyle name="Normal 10 3 2 4 2" xfId="8003"/>
    <cellStyle name="Normal 10 3 2 5" xfId="5250"/>
    <cellStyle name="Normal 10 3 3" xfId="1685"/>
    <cellStyle name="Normal 10 3 3 2" xfId="4708"/>
    <cellStyle name="Normal 10 3 3 2 2" xfId="9938"/>
    <cellStyle name="Normal 10 3 3 3" xfId="3184"/>
    <cellStyle name="Normal 10 3 3 3 2" xfId="8414"/>
    <cellStyle name="Normal 10 3 3 4" xfId="6916"/>
    <cellStyle name="Normal 10 3 4" xfId="920"/>
    <cellStyle name="Normal 10 3 4 2" xfId="3943"/>
    <cellStyle name="Normal 10 3 4 2 2" xfId="9173"/>
    <cellStyle name="Normal 10 3 4 3" xfId="6151"/>
    <cellStyle name="Normal 10 3 5" xfId="2419"/>
    <cellStyle name="Normal 10 3 5 2" xfId="7649"/>
    <cellStyle name="Normal 10 3 6" xfId="5249"/>
    <cellStyle name="Normal 10 4" xfId="11"/>
    <cellStyle name="Normal 10 4 2" xfId="1862"/>
    <cellStyle name="Normal 10 4 2 2" xfId="4885"/>
    <cellStyle name="Normal 10 4 2 2 2" xfId="10115"/>
    <cellStyle name="Normal 10 4 2 3" xfId="3361"/>
    <cellStyle name="Normal 10 4 2 3 2" xfId="8591"/>
    <cellStyle name="Normal 10 4 2 4" xfId="7093"/>
    <cellStyle name="Normal 10 4 3" xfId="1097"/>
    <cellStyle name="Normal 10 4 3 2" xfId="4120"/>
    <cellStyle name="Normal 10 4 3 2 2" xfId="9350"/>
    <cellStyle name="Normal 10 4 3 3" xfId="6328"/>
    <cellStyle name="Normal 10 4 4" xfId="2596"/>
    <cellStyle name="Normal 10 4 4 2" xfId="7826"/>
    <cellStyle name="Normal 10 4 5" xfId="5251"/>
    <cellStyle name="Normal 10 5" xfId="1508"/>
    <cellStyle name="Normal 10 5 2" xfId="4531"/>
    <cellStyle name="Normal 10 5 2 2" xfId="9761"/>
    <cellStyle name="Normal 10 5 3" xfId="3007"/>
    <cellStyle name="Normal 10 5 3 2" xfId="8237"/>
    <cellStyle name="Normal 10 5 4" xfId="6739"/>
    <cellStyle name="Normal 10 6" xfId="1450"/>
    <cellStyle name="Normal 10 6 2" xfId="4473"/>
    <cellStyle name="Normal 10 6 2 2" xfId="9703"/>
    <cellStyle name="Normal 10 6 3" xfId="2949"/>
    <cellStyle name="Normal 10 6 3 2" xfId="8179"/>
    <cellStyle name="Normal 10 6 4" xfId="6681"/>
    <cellStyle name="Normal 10 7" xfId="743"/>
    <cellStyle name="Normal 10 7 2" xfId="3766"/>
    <cellStyle name="Normal 10 7 2 2" xfId="8996"/>
    <cellStyle name="Normal 10 7 3" xfId="5974"/>
    <cellStyle name="Normal 10 8" xfId="2242"/>
    <cellStyle name="Normal 10 8 2" xfId="7472"/>
    <cellStyle name="Normal 10 9" xfId="5244"/>
    <cellStyle name="Normal 11" xfId="12"/>
    <cellStyle name="Normal 11 2" xfId="13"/>
    <cellStyle name="Normal 11 2 2" xfId="14"/>
    <cellStyle name="Normal 11 2 2 2" xfId="15"/>
    <cellStyle name="Normal 11 2 2 2 2" xfId="2133"/>
    <cellStyle name="Normal 11 2 2 2 2 2" xfId="5156"/>
    <cellStyle name="Normal 11 2 2 2 2 2 2" xfId="10386"/>
    <cellStyle name="Normal 11 2 2 2 2 3" xfId="3632"/>
    <cellStyle name="Normal 11 2 2 2 2 3 2" xfId="8862"/>
    <cellStyle name="Normal 11 2 2 2 2 4" xfId="7364"/>
    <cellStyle name="Normal 11 2 2 2 3" xfId="1368"/>
    <cellStyle name="Normal 11 2 2 2 3 2" xfId="4391"/>
    <cellStyle name="Normal 11 2 2 2 3 2 2" xfId="9621"/>
    <cellStyle name="Normal 11 2 2 2 3 3" xfId="6599"/>
    <cellStyle name="Normal 11 2 2 2 4" xfId="2867"/>
    <cellStyle name="Normal 11 2 2 2 4 2" xfId="8097"/>
    <cellStyle name="Normal 11 2 2 2 5" xfId="5255"/>
    <cellStyle name="Normal 11 2 2 3" xfId="1779"/>
    <cellStyle name="Normal 11 2 2 3 2" xfId="4802"/>
    <cellStyle name="Normal 11 2 2 3 2 2" xfId="10032"/>
    <cellStyle name="Normal 11 2 2 3 3" xfId="3278"/>
    <cellStyle name="Normal 11 2 2 3 3 2" xfId="8508"/>
    <cellStyle name="Normal 11 2 2 3 4" xfId="7010"/>
    <cellStyle name="Normal 11 2 2 4" xfId="1014"/>
    <cellStyle name="Normal 11 2 2 4 2" xfId="4037"/>
    <cellStyle name="Normal 11 2 2 4 2 2" xfId="9267"/>
    <cellStyle name="Normal 11 2 2 4 3" xfId="6245"/>
    <cellStyle name="Normal 11 2 2 5" xfId="2513"/>
    <cellStyle name="Normal 11 2 2 5 2" xfId="7743"/>
    <cellStyle name="Normal 11 2 2 6" xfId="5254"/>
    <cellStyle name="Normal 11 2 3" xfId="16"/>
    <cellStyle name="Normal 11 2 3 2" xfId="1956"/>
    <cellStyle name="Normal 11 2 3 2 2" xfId="4979"/>
    <cellStyle name="Normal 11 2 3 2 2 2" xfId="10209"/>
    <cellStyle name="Normal 11 2 3 2 3" xfId="3455"/>
    <cellStyle name="Normal 11 2 3 2 3 2" xfId="8685"/>
    <cellStyle name="Normal 11 2 3 2 4" xfId="7187"/>
    <cellStyle name="Normal 11 2 3 3" xfId="1191"/>
    <cellStyle name="Normal 11 2 3 3 2" xfId="4214"/>
    <cellStyle name="Normal 11 2 3 3 2 2" xfId="9444"/>
    <cellStyle name="Normal 11 2 3 3 3" xfId="6422"/>
    <cellStyle name="Normal 11 2 3 4" xfId="2690"/>
    <cellStyle name="Normal 11 2 3 4 2" xfId="7920"/>
    <cellStyle name="Normal 11 2 3 5" xfId="5256"/>
    <cellStyle name="Normal 11 2 4" xfId="1602"/>
    <cellStyle name="Normal 11 2 4 2" xfId="4625"/>
    <cellStyle name="Normal 11 2 4 2 2" xfId="9855"/>
    <cellStyle name="Normal 11 2 4 3" xfId="3101"/>
    <cellStyle name="Normal 11 2 4 3 2" xfId="8331"/>
    <cellStyle name="Normal 11 2 4 4" xfId="6833"/>
    <cellStyle name="Normal 11 2 5" xfId="837"/>
    <cellStyle name="Normal 11 2 5 2" xfId="3860"/>
    <cellStyle name="Normal 11 2 5 2 2" xfId="9090"/>
    <cellStyle name="Normal 11 2 5 3" xfId="6068"/>
    <cellStyle name="Normal 11 2 6" xfId="2336"/>
    <cellStyle name="Normal 11 2 6 2" xfId="7566"/>
    <cellStyle name="Normal 11 2 7" xfId="5253"/>
    <cellStyle name="Normal 11 3" xfId="17"/>
    <cellStyle name="Normal 11 3 2" xfId="18"/>
    <cellStyle name="Normal 11 3 2 2" xfId="2051"/>
    <cellStyle name="Normal 11 3 2 2 2" xfId="5074"/>
    <cellStyle name="Normal 11 3 2 2 2 2" xfId="10304"/>
    <cellStyle name="Normal 11 3 2 2 3" xfId="3550"/>
    <cellStyle name="Normal 11 3 2 2 3 2" xfId="8780"/>
    <cellStyle name="Normal 11 3 2 2 4" xfId="7282"/>
    <cellStyle name="Normal 11 3 2 3" xfId="1286"/>
    <cellStyle name="Normal 11 3 2 3 2" xfId="4309"/>
    <cellStyle name="Normal 11 3 2 3 2 2" xfId="9539"/>
    <cellStyle name="Normal 11 3 2 3 3" xfId="6517"/>
    <cellStyle name="Normal 11 3 2 4" xfId="2785"/>
    <cellStyle name="Normal 11 3 2 4 2" xfId="8015"/>
    <cellStyle name="Normal 11 3 2 5" xfId="5258"/>
    <cellStyle name="Normal 11 3 3" xfId="1697"/>
    <cellStyle name="Normal 11 3 3 2" xfId="4720"/>
    <cellStyle name="Normal 11 3 3 2 2" xfId="9950"/>
    <cellStyle name="Normal 11 3 3 3" xfId="3196"/>
    <cellStyle name="Normal 11 3 3 3 2" xfId="8426"/>
    <cellStyle name="Normal 11 3 3 4" xfId="6928"/>
    <cellStyle name="Normal 11 3 4" xfId="932"/>
    <cellStyle name="Normal 11 3 4 2" xfId="3955"/>
    <cellStyle name="Normal 11 3 4 2 2" xfId="9185"/>
    <cellStyle name="Normal 11 3 4 3" xfId="6163"/>
    <cellStyle name="Normal 11 3 5" xfId="2431"/>
    <cellStyle name="Normal 11 3 5 2" xfId="7661"/>
    <cellStyle name="Normal 11 3 6" xfId="5257"/>
    <cellStyle name="Normal 11 4" xfId="19"/>
    <cellStyle name="Normal 11 4 2" xfId="1874"/>
    <cellStyle name="Normal 11 4 2 2" xfId="4897"/>
    <cellStyle name="Normal 11 4 2 2 2" xfId="10127"/>
    <cellStyle name="Normal 11 4 2 3" xfId="3373"/>
    <cellStyle name="Normal 11 4 2 3 2" xfId="8603"/>
    <cellStyle name="Normal 11 4 2 4" xfId="7105"/>
    <cellStyle name="Normal 11 4 3" xfId="1109"/>
    <cellStyle name="Normal 11 4 3 2" xfId="4132"/>
    <cellStyle name="Normal 11 4 3 2 2" xfId="9362"/>
    <cellStyle name="Normal 11 4 3 3" xfId="6340"/>
    <cellStyle name="Normal 11 4 4" xfId="2608"/>
    <cellStyle name="Normal 11 4 4 2" xfId="7838"/>
    <cellStyle name="Normal 11 4 5" xfId="5259"/>
    <cellStyle name="Normal 11 5" xfId="1520"/>
    <cellStyle name="Normal 11 5 2" xfId="4543"/>
    <cellStyle name="Normal 11 5 2 2" xfId="9773"/>
    <cellStyle name="Normal 11 5 3" xfId="3019"/>
    <cellStyle name="Normal 11 5 3 2" xfId="8249"/>
    <cellStyle name="Normal 11 5 4" xfId="6751"/>
    <cellStyle name="Normal 11 6" xfId="1462"/>
    <cellStyle name="Normal 11 6 2" xfId="4485"/>
    <cellStyle name="Normal 11 6 2 2" xfId="9715"/>
    <cellStyle name="Normal 11 6 3" xfId="2961"/>
    <cellStyle name="Normal 11 6 3 2" xfId="8191"/>
    <cellStyle name="Normal 11 6 4" xfId="6693"/>
    <cellStyle name="Normal 11 7" xfId="755"/>
    <cellStyle name="Normal 11 7 2" xfId="3778"/>
    <cellStyle name="Normal 11 7 2 2" xfId="9008"/>
    <cellStyle name="Normal 11 7 3" xfId="5986"/>
    <cellStyle name="Normal 11 8" xfId="2254"/>
    <cellStyle name="Normal 11 8 2" xfId="7484"/>
    <cellStyle name="Normal 11 9" xfId="5252"/>
    <cellStyle name="Normal 12" xfId="20"/>
    <cellStyle name="Normal 12 2" xfId="21"/>
    <cellStyle name="Normal 12 2 2" xfId="22"/>
    <cellStyle name="Normal 12 2 2 2" xfId="2074"/>
    <cellStyle name="Normal 12 2 2 2 2" xfId="5097"/>
    <cellStyle name="Normal 12 2 2 2 2 2" xfId="10327"/>
    <cellStyle name="Normal 12 2 2 2 3" xfId="3573"/>
    <cellStyle name="Normal 12 2 2 2 3 2" xfId="8803"/>
    <cellStyle name="Normal 12 2 2 2 4" xfId="7305"/>
    <cellStyle name="Normal 12 2 2 3" xfId="1309"/>
    <cellStyle name="Normal 12 2 2 3 2" xfId="4332"/>
    <cellStyle name="Normal 12 2 2 3 2 2" xfId="9562"/>
    <cellStyle name="Normal 12 2 2 3 3" xfId="6540"/>
    <cellStyle name="Normal 12 2 2 4" xfId="2808"/>
    <cellStyle name="Normal 12 2 2 4 2" xfId="8038"/>
    <cellStyle name="Normal 12 2 2 5" xfId="5262"/>
    <cellStyle name="Normal 12 2 3" xfId="1720"/>
    <cellStyle name="Normal 12 2 3 2" xfId="4743"/>
    <cellStyle name="Normal 12 2 3 2 2" xfId="9973"/>
    <cellStyle name="Normal 12 2 3 3" xfId="3219"/>
    <cellStyle name="Normal 12 2 3 3 2" xfId="8449"/>
    <cellStyle name="Normal 12 2 3 4" xfId="6951"/>
    <cellStyle name="Normal 12 2 4" xfId="955"/>
    <cellStyle name="Normal 12 2 4 2" xfId="3978"/>
    <cellStyle name="Normal 12 2 4 2 2" xfId="9208"/>
    <cellStyle name="Normal 12 2 4 3" xfId="6186"/>
    <cellStyle name="Normal 12 2 5" xfId="2454"/>
    <cellStyle name="Normal 12 2 5 2" xfId="7684"/>
    <cellStyle name="Normal 12 2 6" xfId="5261"/>
    <cellStyle name="Normal 12 3" xfId="23"/>
    <cellStyle name="Normal 12 3 2" xfId="1897"/>
    <cellStyle name="Normal 12 3 2 2" xfId="4920"/>
    <cellStyle name="Normal 12 3 2 2 2" xfId="10150"/>
    <cellStyle name="Normal 12 3 2 3" xfId="3396"/>
    <cellStyle name="Normal 12 3 2 3 2" xfId="8626"/>
    <cellStyle name="Normal 12 3 2 4" xfId="7128"/>
    <cellStyle name="Normal 12 3 3" xfId="1132"/>
    <cellStyle name="Normal 12 3 3 2" xfId="4155"/>
    <cellStyle name="Normal 12 3 3 2 2" xfId="9385"/>
    <cellStyle name="Normal 12 3 3 3" xfId="6363"/>
    <cellStyle name="Normal 12 3 4" xfId="2631"/>
    <cellStyle name="Normal 12 3 4 2" xfId="7861"/>
    <cellStyle name="Normal 12 3 5" xfId="5263"/>
    <cellStyle name="Normal 12 4" xfId="1543"/>
    <cellStyle name="Normal 12 4 2" xfId="4566"/>
    <cellStyle name="Normal 12 4 2 2" xfId="9796"/>
    <cellStyle name="Normal 12 4 3" xfId="3042"/>
    <cellStyle name="Normal 12 4 3 2" xfId="8272"/>
    <cellStyle name="Normal 12 4 4" xfId="6774"/>
    <cellStyle name="Normal 12 5" xfId="778"/>
    <cellStyle name="Normal 12 5 2" xfId="3801"/>
    <cellStyle name="Normal 12 5 2 2" xfId="9031"/>
    <cellStyle name="Normal 12 5 3" xfId="6009"/>
    <cellStyle name="Normal 12 6" xfId="2277"/>
    <cellStyle name="Normal 12 6 2" xfId="7507"/>
    <cellStyle name="Normal 12 7" xfId="5260"/>
    <cellStyle name="Normal 13" xfId="24"/>
    <cellStyle name="Normal 13 2" xfId="25"/>
    <cellStyle name="Normal 13 2 2" xfId="26"/>
    <cellStyle name="Normal 13 2 2 2" xfId="2086"/>
    <cellStyle name="Normal 13 2 2 2 2" xfId="5109"/>
    <cellStyle name="Normal 13 2 2 2 2 2" xfId="10339"/>
    <cellStyle name="Normal 13 2 2 2 3" xfId="3585"/>
    <cellStyle name="Normal 13 2 2 2 3 2" xfId="8815"/>
    <cellStyle name="Normal 13 2 2 2 4" xfId="7317"/>
    <cellStyle name="Normal 13 2 2 3" xfId="1321"/>
    <cellStyle name="Normal 13 2 2 3 2" xfId="4344"/>
    <cellStyle name="Normal 13 2 2 3 2 2" xfId="9574"/>
    <cellStyle name="Normal 13 2 2 3 3" xfId="6552"/>
    <cellStyle name="Normal 13 2 2 4" xfId="2820"/>
    <cellStyle name="Normal 13 2 2 4 2" xfId="8050"/>
    <cellStyle name="Normal 13 2 2 5" xfId="5266"/>
    <cellStyle name="Normal 13 2 3" xfId="1732"/>
    <cellStyle name="Normal 13 2 3 2" xfId="4755"/>
    <cellStyle name="Normal 13 2 3 2 2" xfId="9985"/>
    <cellStyle name="Normal 13 2 3 3" xfId="3231"/>
    <cellStyle name="Normal 13 2 3 3 2" xfId="8461"/>
    <cellStyle name="Normal 13 2 3 4" xfId="6963"/>
    <cellStyle name="Normal 13 2 4" xfId="967"/>
    <cellStyle name="Normal 13 2 4 2" xfId="3990"/>
    <cellStyle name="Normal 13 2 4 2 2" xfId="9220"/>
    <cellStyle name="Normal 13 2 4 3" xfId="6198"/>
    <cellStyle name="Normal 13 2 5" xfId="2466"/>
    <cellStyle name="Normal 13 2 5 2" xfId="7696"/>
    <cellStyle name="Normal 13 2 6" xfId="5265"/>
    <cellStyle name="Normal 13 3" xfId="27"/>
    <cellStyle name="Normal 13 3 2" xfId="1909"/>
    <cellStyle name="Normal 13 3 2 2" xfId="4932"/>
    <cellStyle name="Normal 13 3 2 2 2" xfId="10162"/>
    <cellStyle name="Normal 13 3 2 3" xfId="3408"/>
    <cellStyle name="Normal 13 3 2 3 2" xfId="8638"/>
    <cellStyle name="Normal 13 3 2 4" xfId="7140"/>
    <cellStyle name="Normal 13 3 3" xfId="1144"/>
    <cellStyle name="Normal 13 3 3 2" xfId="4167"/>
    <cellStyle name="Normal 13 3 3 2 2" xfId="9397"/>
    <cellStyle name="Normal 13 3 3 3" xfId="6375"/>
    <cellStyle name="Normal 13 3 4" xfId="2643"/>
    <cellStyle name="Normal 13 3 4 2" xfId="7873"/>
    <cellStyle name="Normal 13 3 5" xfId="5267"/>
    <cellStyle name="Normal 13 4" xfId="1555"/>
    <cellStyle name="Normal 13 4 2" xfId="4578"/>
    <cellStyle name="Normal 13 4 2 2" xfId="9808"/>
    <cellStyle name="Normal 13 4 3" xfId="3054"/>
    <cellStyle name="Normal 13 4 3 2" xfId="8284"/>
    <cellStyle name="Normal 13 4 4" xfId="6786"/>
    <cellStyle name="Normal 13 5" xfId="790"/>
    <cellStyle name="Normal 13 5 2" xfId="3813"/>
    <cellStyle name="Normal 13 5 2 2" xfId="9043"/>
    <cellStyle name="Normal 13 5 3" xfId="6021"/>
    <cellStyle name="Normal 13 6" xfId="2289"/>
    <cellStyle name="Normal 13 6 2" xfId="7519"/>
    <cellStyle name="Normal 13 7" xfId="5264"/>
    <cellStyle name="Normal 14" xfId="28"/>
    <cellStyle name="Normal 14 2" xfId="29"/>
    <cellStyle name="Normal 14 2 2" xfId="30"/>
    <cellStyle name="Normal 14 2 2 2" xfId="2156"/>
    <cellStyle name="Normal 14 2 2 2 2" xfId="5179"/>
    <cellStyle name="Normal 14 2 2 2 2 2" xfId="10409"/>
    <cellStyle name="Normal 14 2 2 2 3" xfId="3655"/>
    <cellStyle name="Normal 14 2 2 2 3 2" xfId="8885"/>
    <cellStyle name="Normal 14 2 2 2 4" xfId="7387"/>
    <cellStyle name="Normal 14 2 2 3" xfId="1391"/>
    <cellStyle name="Normal 14 2 2 3 2" xfId="4414"/>
    <cellStyle name="Normal 14 2 2 3 2 2" xfId="9644"/>
    <cellStyle name="Normal 14 2 2 3 3" xfId="6622"/>
    <cellStyle name="Normal 14 2 2 4" xfId="2890"/>
    <cellStyle name="Normal 14 2 2 4 2" xfId="8120"/>
    <cellStyle name="Normal 14 2 2 5" xfId="5270"/>
    <cellStyle name="Normal 14 2 3" xfId="1802"/>
    <cellStyle name="Normal 14 2 3 2" xfId="4825"/>
    <cellStyle name="Normal 14 2 3 2 2" xfId="10055"/>
    <cellStyle name="Normal 14 2 3 3" xfId="3301"/>
    <cellStyle name="Normal 14 2 3 3 2" xfId="8531"/>
    <cellStyle name="Normal 14 2 3 4" xfId="7033"/>
    <cellStyle name="Normal 14 2 4" xfId="1037"/>
    <cellStyle name="Normal 14 2 4 2" xfId="4060"/>
    <cellStyle name="Normal 14 2 4 2 2" xfId="9290"/>
    <cellStyle name="Normal 14 2 4 3" xfId="6268"/>
    <cellStyle name="Normal 14 2 5" xfId="2536"/>
    <cellStyle name="Normal 14 2 5 2" xfId="7766"/>
    <cellStyle name="Normal 14 2 6" xfId="5269"/>
    <cellStyle name="Normal 14 3" xfId="31"/>
    <cellStyle name="Normal 14 3 2" xfId="1979"/>
    <cellStyle name="Normal 14 3 2 2" xfId="5002"/>
    <cellStyle name="Normal 14 3 2 2 2" xfId="10232"/>
    <cellStyle name="Normal 14 3 2 3" xfId="3478"/>
    <cellStyle name="Normal 14 3 2 3 2" xfId="8708"/>
    <cellStyle name="Normal 14 3 2 4" xfId="7210"/>
    <cellStyle name="Normal 14 3 3" xfId="1214"/>
    <cellStyle name="Normal 14 3 3 2" xfId="4237"/>
    <cellStyle name="Normal 14 3 3 2 2" xfId="9467"/>
    <cellStyle name="Normal 14 3 3 3" xfId="6445"/>
    <cellStyle name="Normal 14 3 4" xfId="2713"/>
    <cellStyle name="Normal 14 3 4 2" xfId="7943"/>
    <cellStyle name="Normal 14 3 5" xfId="5271"/>
    <cellStyle name="Normal 14 4" xfId="1625"/>
    <cellStyle name="Normal 14 4 2" xfId="4648"/>
    <cellStyle name="Normal 14 4 2 2" xfId="9878"/>
    <cellStyle name="Normal 14 4 3" xfId="3124"/>
    <cellStyle name="Normal 14 4 3 2" xfId="8354"/>
    <cellStyle name="Normal 14 4 4" xfId="6856"/>
    <cellStyle name="Normal 14 5" xfId="860"/>
    <cellStyle name="Normal 14 5 2" xfId="3883"/>
    <cellStyle name="Normal 14 5 2 2" xfId="9113"/>
    <cellStyle name="Normal 14 5 3" xfId="6091"/>
    <cellStyle name="Normal 14 6" xfId="2359"/>
    <cellStyle name="Normal 14 6 2" xfId="7589"/>
    <cellStyle name="Normal 14 7" xfId="5268"/>
    <cellStyle name="Normal 15" xfId="32"/>
    <cellStyle name="Normal 15 2" xfId="33"/>
    <cellStyle name="Normal 15 2 2" xfId="34"/>
    <cellStyle name="Normal 15 2 2 2" xfId="2168"/>
    <cellStyle name="Normal 15 2 2 2 2" xfId="5191"/>
    <cellStyle name="Normal 15 2 2 2 2 2" xfId="10421"/>
    <cellStyle name="Normal 15 2 2 2 3" xfId="3667"/>
    <cellStyle name="Normal 15 2 2 2 3 2" xfId="8897"/>
    <cellStyle name="Normal 15 2 2 2 4" xfId="7399"/>
    <cellStyle name="Normal 15 2 2 3" xfId="1403"/>
    <cellStyle name="Normal 15 2 2 3 2" xfId="4426"/>
    <cellStyle name="Normal 15 2 2 3 2 2" xfId="9656"/>
    <cellStyle name="Normal 15 2 2 3 3" xfId="6634"/>
    <cellStyle name="Normal 15 2 2 4" xfId="2902"/>
    <cellStyle name="Normal 15 2 2 4 2" xfId="8132"/>
    <cellStyle name="Normal 15 2 2 5" xfId="5274"/>
    <cellStyle name="Normal 15 2 3" xfId="1814"/>
    <cellStyle name="Normal 15 2 3 2" xfId="4837"/>
    <cellStyle name="Normal 15 2 3 2 2" xfId="10067"/>
    <cellStyle name="Normal 15 2 3 3" xfId="3313"/>
    <cellStyle name="Normal 15 2 3 3 2" xfId="8543"/>
    <cellStyle name="Normal 15 2 3 4" xfId="7045"/>
    <cellStyle name="Normal 15 2 4" xfId="1049"/>
    <cellStyle name="Normal 15 2 4 2" xfId="4072"/>
    <cellStyle name="Normal 15 2 4 2 2" xfId="9302"/>
    <cellStyle name="Normal 15 2 4 3" xfId="6280"/>
    <cellStyle name="Normal 15 2 5" xfId="2548"/>
    <cellStyle name="Normal 15 2 5 2" xfId="7778"/>
    <cellStyle name="Normal 15 2 6" xfId="5273"/>
    <cellStyle name="Normal 15 3" xfId="35"/>
    <cellStyle name="Normal 15 3 2" xfId="1991"/>
    <cellStyle name="Normal 15 3 2 2" xfId="5014"/>
    <cellStyle name="Normal 15 3 2 2 2" xfId="10244"/>
    <cellStyle name="Normal 15 3 2 3" xfId="3490"/>
    <cellStyle name="Normal 15 3 2 3 2" xfId="8720"/>
    <cellStyle name="Normal 15 3 2 4" xfId="7222"/>
    <cellStyle name="Normal 15 3 3" xfId="1226"/>
    <cellStyle name="Normal 15 3 3 2" xfId="4249"/>
    <cellStyle name="Normal 15 3 3 2 2" xfId="9479"/>
    <cellStyle name="Normal 15 3 3 3" xfId="6457"/>
    <cellStyle name="Normal 15 3 4" xfId="2725"/>
    <cellStyle name="Normal 15 3 4 2" xfId="7955"/>
    <cellStyle name="Normal 15 3 5" xfId="5275"/>
    <cellStyle name="Normal 15 4" xfId="1637"/>
    <cellStyle name="Normal 15 4 2" xfId="4660"/>
    <cellStyle name="Normal 15 4 2 2" xfId="9890"/>
    <cellStyle name="Normal 15 4 3" xfId="3136"/>
    <cellStyle name="Normal 15 4 3 2" xfId="8366"/>
    <cellStyle name="Normal 15 4 4" xfId="6868"/>
    <cellStyle name="Normal 15 5" xfId="872"/>
    <cellStyle name="Normal 15 5 2" xfId="3895"/>
    <cellStyle name="Normal 15 5 2 2" xfId="9125"/>
    <cellStyle name="Normal 15 5 3" xfId="6103"/>
    <cellStyle name="Normal 15 6" xfId="2371"/>
    <cellStyle name="Normal 15 6 2" xfId="7601"/>
    <cellStyle name="Normal 15 7" xfId="5272"/>
    <cellStyle name="Normal 16" xfId="36"/>
    <cellStyle name="Normal 16 2" xfId="37"/>
    <cellStyle name="Normal 16 2 2" xfId="38"/>
    <cellStyle name="Normal 16 2 2 2" xfId="2180"/>
    <cellStyle name="Normal 16 2 2 2 2" xfId="5203"/>
    <cellStyle name="Normal 16 2 2 2 2 2" xfId="10433"/>
    <cellStyle name="Normal 16 2 2 2 3" xfId="3679"/>
    <cellStyle name="Normal 16 2 2 2 3 2" xfId="8909"/>
    <cellStyle name="Normal 16 2 2 2 4" xfId="7411"/>
    <cellStyle name="Normal 16 2 2 3" xfId="1415"/>
    <cellStyle name="Normal 16 2 2 3 2" xfId="4438"/>
    <cellStyle name="Normal 16 2 2 3 2 2" xfId="9668"/>
    <cellStyle name="Normal 16 2 2 3 3" xfId="6646"/>
    <cellStyle name="Normal 16 2 2 4" xfId="2914"/>
    <cellStyle name="Normal 16 2 2 4 2" xfId="8144"/>
    <cellStyle name="Normal 16 2 2 5" xfId="5278"/>
    <cellStyle name="Normal 16 2 3" xfId="1826"/>
    <cellStyle name="Normal 16 2 3 2" xfId="4849"/>
    <cellStyle name="Normal 16 2 3 2 2" xfId="10079"/>
    <cellStyle name="Normal 16 2 3 3" xfId="3325"/>
    <cellStyle name="Normal 16 2 3 3 2" xfId="8555"/>
    <cellStyle name="Normal 16 2 3 4" xfId="7057"/>
    <cellStyle name="Normal 16 2 4" xfId="1061"/>
    <cellStyle name="Normal 16 2 4 2" xfId="4084"/>
    <cellStyle name="Normal 16 2 4 2 2" xfId="9314"/>
    <cellStyle name="Normal 16 2 4 3" xfId="6292"/>
    <cellStyle name="Normal 16 2 5" xfId="2560"/>
    <cellStyle name="Normal 16 2 5 2" xfId="7790"/>
    <cellStyle name="Normal 16 2 6" xfId="5277"/>
    <cellStyle name="Normal 16 3" xfId="39"/>
    <cellStyle name="Normal 16 3 2" xfId="2003"/>
    <cellStyle name="Normal 16 3 2 2" xfId="5026"/>
    <cellStyle name="Normal 16 3 2 2 2" xfId="10256"/>
    <cellStyle name="Normal 16 3 2 3" xfId="3502"/>
    <cellStyle name="Normal 16 3 2 3 2" xfId="8732"/>
    <cellStyle name="Normal 16 3 2 4" xfId="7234"/>
    <cellStyle name="Normal 16 3 3" xfId="1238"/>
    <cellStyle name="Normal 16 3 3 2" xfId="4261"/>
    <cellStyle name="Normal 16 3 3 2 2" xfId="9491"/>
    <cellStyle name="Normal 16 3 3 3" xfId="6469"/>
    <cellStyle name="Normal 16 3 4" xfId="2737"/>
    <cellStyle name="Normal 16 3 4 2" xfId="7967"/>
    <cellStyle name="Normal 16 3 5" xfId="5279"/>
    <cellStyle name="Normal 16 4" xfId="1649"/>
    <cellStyle name="Normal 16 4 2" xfId="4672"/>
    <cellStyle name="Normal 16 4 2 2" xfId="9902"/>
    <cellStyle name="Normal 16 4 3" xfId="3148"/>
    <cellStyle name="Normal 16 4 3 2" xfId="8378"/>
    <cellStyle name="Normal 16 4 4" xfId="6880"/>
    <cellStyle name="Normal 16 5" xfId="884"/>
    <cellStyle name="Normal 16 5 2" xfId="3907"/>
    <cellStyle name="Normal 16 5 2 2" xfId="9137"/>
    <cellStyle name="Normal 16 5 3" xfId="6115"/>
    <cellStyle name="Normal 16 6" xfId="2383"/>
    <cellStyle name="Normal 16 6 2" xfId="7613"/>
    <cellStyle name="Normal 16 7" xfId="5276"/>
    <cellStyle name="Normal 17" xfId="40"/>
    <cellStyle name="Normal 17 2" xfId="41"/>
    <cellStyle name="Normal 17 2 2" xfId="2015"/>
    <cellStyle name="Normal 17 2 2 2" xfId="5038"/>
    <cellStyle name="Normal 17 2 2 2 2" xfId="10268"/>
    <cellStyle name="Normal 17 2 2 3" xfId="3514"/>
    <cellStyle name="Normal 17 2 2 3 2" xfId="8744"/>
    <cellStyle name="Normal 17 2 2 4" xfId="7246"/>
    <cellStyle name="Normal 17 2 3" xfId="1250"/>
    <cellStyle name="Normal 17 2 3 2" xfId="4273"/>
    <cellStyle name="Normal 17 2 3 2 2" xfId="9503"/>
    <cellStyle name="Normal 17 2 3 3" xfId="6481"/>
    <cellStyle name="Normal 17 2 4" xfId="2749"/>
    <cellStyle name="Normal 17 2 4 2" xfId="7979"/>
    <cellStyle name="Normal 17 2 5" xfId="5281"/>
    <cellStyle name="Normal 17 3" xfId="1661"/>
    <cellStyle name="Normal 17 3 2" xfId="4684"/>
    <cellStyle name="Normal 17 3 2 2" xfId="9914"/>
    <cellStyle name="Normal 17 3 3" xfId="3160"/>
    <cellStyle name="Normal 17 3 3 2" xfId="8390"/>
    <cellStyle name="Normal 17 3 4" xfId="6892"/>
    <cellStyle name="Normal 17 4" xfId="896"/>
    <cellStyle name="Normal 17 4 2" xfId="3919"/>
    <cellStyle name="Normal 17 4 2 2" xfId="9149"/>
    <cellStyle name="Normal 17 4 3" xfId="6127"/>
    <cellStyle name="Normal 17 5" xfId="2395"/>
    <cellStyle name="Normal 17 5 2" xfId="7625"/>
    <cellStyle name="Normal 17 6" xfId="5280"/>
    <cellStyle name="Normal 18" xfId="42"/>
    <cellStyle name="Normal 18 2" xfId="1838"/>
    <cellStyle name="Normal 18 2 2" xfId="4861"/>
    <cellStyle name="Normal 18 2 2 2" xfId="10091"/>
    <cellStyle name="Normal 18 2 3" xfId="3337"/>
    <cellStyle name="Normal 18 2 3 2" xfId="8567"/>
    <cellStyle name="Normal 18 2 4" xfId="7069"/>
    <cellStyle name="Normal 18 3" xfId="1073"/>
    <cellStyle name="Normal 18 3 2" xfId="4096"/>
    <cellStyle name="Normal 18 3 2 2" xfId="9326"/>
    <cellStyle name="Normal 18 3 3" xfId="6304"/>
    <cellStyle name="Normal 18 4" xfId="2572"/>
    <cellStyle name="Normal 18 4 2" xfId="7802"/>
    <cellStyle name="Normal 18 5" xfId="5282"/>
    <cellStyle name="Normal 19" xfId="2192"/>
    <cellStyle name="Normal 19 2" xfId="5215"/>
    <cellStyle name="Normal 19 2 2" xfId="10445"/>
    <cellStyle name="Normal 19 3" xfId="3691"/>
    <cellStyle name="Normal 19 3 2" xfId="8921"/>
    <cellStyle name="Normal 19 4" xfId="7423"/>
    <cellStyle name="Normal 2" xfId="43"/>
    <cellStyle name="Normal 2 10" xfId="44"/>
    <cellStyle name="Normal 2 10 2" xfId="45"/>
    <cellStyle name="Normal 2 10 2 2" xfId="46"/>
    <cellStyle name="Normal 2 10 2 2 2" xfId="2087"/>
    <cellStyle name="Normal 2 10 2 2 2 2" xfId="5110"/>
    <cellStyle name="Normal 2 10 2 2 2 2 2" xfId="10340"/>
    <cellStyle name="Normal 2 10 2 2 2 3" xfId="3586"/>
    <cellStyle name="Normal 2 10 2 2 2 3 2" xfId="8816"/>
    <cellStyle name="Normal 2 10 2 2 2 4" xfId="7318"/>
    <cellStyle name="Normal 2 10 2 2 3" xfId="1322"/>
    <cellStyle name="Normal 2 10 2 2 3 2" xfId="4345"/>
    <cellStyle name="Normal 2 10 2 2 3 2 2" xfId="9575"/>
    <cellStyle name="Normal 2 10 2 2 3 3" xfId="6553"/>
    <cellStyle name="Normal 2 10 2 2 4" xfId="2821"/>
    <cellStyle name="Normal 2 10 2 2 4 2" xfId="8051"/>
    <cellStyle name="Normal 2 10 2 2 5" xfId="5286"/>
    <cellStyle name="Normal 2 10 2 3" xfId="1733"/>
    <cellStyle name="Normal 2 10 2 3 2" xfId="4756"/>
    <cellStyle name="Normal 2 10 2 3 2 2" xfId="9986"/>
    <cellStyle name="Normal 2 10 2 3 3" xfId="3232"/>
    <cellStyle name="Normal 2 10 2 3 3 2" xfId="8462"/>
    <cellStyle name="Normal 2 10 2 3 4" xfId="6964"/>
    <cellStyle name="Normal 2 10 2 4" xfId="968"/>
    <cellStyle name="Normal 2 10 2 4 2" xfId="3991"/>
    <cellStyle name="Normal 2 10 2 4 2 2" xfId="9221"/>
    <cellStyle name="Normal 2 10 2 4 3" xfId="6199"/>
    <cellStyle name="Normal 2 10 2 5" xfId="2467"/>
    <cellStyle name="Normal 2 10 2 5 2" xfId="7697"/>
    <cellStyle name="Normal 2 10 2 6" xfId="5285"/>
    <cellStyle name="Normal 2 10 3" xfId="47"/>
    <cellStyle name="Normal 2 10 3 2" xfId="1910"/>
    <cellStyle name="Normal 2 10 3 2 2" xfId="4933"/>
    <cellStyle name="Normal 2 10 3 2 2 2" xfId="10163"/>
    <cellStyle name="Normal 2 10 3 2 3" xfId="3409"/>
    <cellStyle name="Normal 2 10 3 2 3 2" xfId="8639"/>
    <cellStyle name="Normal 2 10 3 2 4" xfId="7141"/>
    <cellStyle name="Normal 2 10 3 3" xfId="1145"/>
    <cellStyle name="Normal 2 10 3 3 2" xfId="4168"/>
    <cellStyle name="Normal 2 10 3 3 2 2" xfId="9398"/>
    <cellStyle name="Normal 2 10 3 3 3" xfId="6376"/>
    <cellStyle name="Normal 2 10 3 4" xfId="2644"/>
    <cellStyle name="Normal 2 10 3 4 2" xfId="7874"/>
    <cellStyle name="Normal 2 10 3 5" xfId="5287"/>
    <cellStyle name="Normal 2 10 4" xfId="1556"/>
    <cellStyle name="Normal 2 10 4 2" xfId="4579"/>
    <cellStyle name="Normal 2 10 4 2 2" xfId="9809"/>
    <cellStyle name="Normal 2 10 4 3" xfId="3055"/>
    <cellStyle name="Normal 2 10 4 3 2" xfId="8285"/>
    <cellStyle name="Normal 2 10 4 4" xfId="6787"/>
    <cellStyle name="Normal 2 10 5" xfId="791"/>
    <cellStyle name="Normal 2 10 5 2" xfId="3814"/>
    <cellStyle name="Normal 2 10 5 2 2" xfId="9044"/>
    <cellStyle name="Normal 2 10 5 3" xfId="6022"/>
    <cellStyle name="Normal 2 10 6" xfId="2290"/>
    <cellStyle name="Normal 2 10 6 2" xfId="7520"/>
    <cellStyle name="Normal 2 10 7" xfId="5284"/>
    <cellStyle name="Normal 2 11" xfId="48"/>
    <cellStyle name="Normal 2 11 2" xfId="49"/>
    <cellStyle name="Normal 2 11 2 2" xfId="50"/>
    <cellStyle name="Normal 2 11 2 2 2" xfId="2098"/>
    <cellStyle name="Normal 2 11 2 2 2 2" xfId="5121"/>
    <cellStyle name="Normal 2 11 2 2 2 2 2" xfId="10351"/>
    <cellStyle name="Normal 2 11 2 2 2 3" xfId="3597"/>
    <cellStyle name="Normal 2 11 2 2 2 3 2" xfId="8827"/>
    <cellStyle name="Normal 2 11 2 2 2 4" xfId="7329"/>
    <cellStyle name="Normal 2 11 2 2 3" xfId="1333"/>
    <cellStyle name="Normal 2 11 2 2 3 2" xfId="4356"/>
    <cellStyle name="Normal 2 11 2 2 3 2 2" xfId="9586"/>
    <cellStyle name="Normal 2 11 2 2 3 3" xfId="6564"/>
    <cellStyle name="Normal 2 11 2 2 4" xfId="2832"/>
    <cellStyle name="Normal 2 11 2 2 4 2" xfId="8062"/>
    <cellStyle name="Normal 2 11 2 2 5" xfId="5290"/>
    <cellStyle name="Normal 2 11 2 3" xfId="1744"/>
    <cellStyle name="Normal 2 11 2 3 2" xfId="4767"/>
    <cellStyle name="Normal 2 11 2 3 2 2" xfId="9997"/>
    <cellStyle name="Normal 2 11 2 3 3" xfId="3243"/>
    <cellStyle name="Normal 2 11 2 3 3 2" xfId="8473"/>
    <cellStyle name="Normal 2 11 2 3 4" xfId="6975"/>
    <cellStyle name="Normal 2 11 2 4" xfId="979"/>
    <cellStyle name="Normal 2 11 2 4 2" xfId="4002"/>
    <cellStyle name="Normal 2 11 2 4 2 2" xfId="9232"/>
    <cellStyle name="Normal 2 11 2 4 3" xfId="6210"/>
    <cellStyle name="Normal 2 11 2 5" xfId="2478"/>
    <cellStyle name="Normal 2 11 2 5 2" xfId="7708"/>
    <cellStyle name="Normal 2 11 2 6" xfId="5289"/>
    <cellStyle name="Normal 2 11 3" xfId="51"/>
    <cellStyle name="Normal 2 11 3 2" xfId="1921"/>
    <cellStyle name="Normal 2 11 3 2 2" xfId="4944"/>
    <cellStyle name="Normal 2 11 3 2 2 2" xfId="10174"/>
    <cellStyle name="Normal 2 11 3 2 3" xfId="3420"/>
    <cellStyle name="Normal 2 11 3 2 3 2" xfId="8650"/>
    <cellStyle name="Normal 2 11 3 2 4" xfId="7152"/>
    <cellStyle name="Normal 2 11 3 3" xfId="1156"/>
    <cellStyle name="Normal 2 11 3 3 2" xfId="4179"/>
    <cellStyle name="Normal 2 11 3 3 2 2" xfId="9409"/>
    <cellStyle name="Normal 2 11 3 3 3" xfId="6387"/>
    <cellStyle name="Normal 2 11 3 4" xfId="2655"/>
    <cellStyle name="Normal 2 11 3 4 2" xfId="7885"/>
    <cellStyle name="Normal 2 11 3 5" xfId="5291"/>
    <cellStyle name="Normal 2 11 4" xfId="1567"/>
    <cellStyle name="Normal 2 11 4 2" xfId="4590"/>
    <cellStyle name="Normal 2 11 4 2 2" xfId="9820"/>
    <cellStyle name="Normal 2 11 4 3" xfId="3066"/>
    <cellStyle name="Normal 2 11 4 3 2" xfId="8296"/>
    <cellStyle name="Normal 2 11 4 4" xfId="6798"/>
    <cellStyle name="Normal 2 11 5" xfId="802"/>
    <cellStyle name="Normal 2 11 5 2" xfId="3825"/>
    <cellStyle name="Normal 2 11 5 2 2" xfId="9055"/>
    <cellStyle name="Normal 2 11 5 3" xfId="6033"/>
    <cellStyle name="Normal 2 11 6" xfId="2301"/>
    <cellStyle name="Normal 2 11 6 2" xfId="7531"/>
    <cellStyle name="Normal 2 11 7" xfId="5288"/>
    <cellStyle name="Normal 2 12" xfId="52"/>
    <cellStyle name="Normal 2 12 2" xfId="53"/>
    <cellStyle name="Normal 2 12 2 2" xfId="54"/>
    <cellStyle name="Normal 2 12 2 2 2" xfId="2157"/>
    <cellStyle name="Normal 2 12 2 2 2 2" xfId="5180"/>
    <cellStyle name="Normal 2 12 2 2 2 2 2" xfId="10410"/>
    <cellStyle name="Normal 2 12 2 2 2 3" xfId="3656"/>
    <cellStyle name="Normal 2 12 2 2 2 3 2" xfId="8886"/>
    <cellStyle name="Normal 2 12 2 2 2 4" xfId="7388"/>
    <cellStyle name="Normal 2 12 2 2 3" xfId="1392"/>
    <cellStyle name="Normal 2 12 2 2 3 2" xfId="4415"/>
    <cellStyle name="Normal 2 12 2 2 3 2 2" xfId="9645"/>
    <cellStyle name="Normal 2 12 2 2 3 3" xfId="6623"/>
    <cellStyle name="Normal 2 12 2 2 4" xfId="2891"/>
    <cellStyle name="Normal 2 12 2 2 4 2" xfId="8121"/>
    <cellStyle name="Normal 2 12 2 2 5" xfId="5294"/>
    <cellStyle name="Normal 2 12 2 3" xfId="1803"/>
    <cellStyle name="Normal 2 12 2 3 2" xfId="4826"/>
    <cellStyle name="Normal 2 12 2 3 2 2" xfId="10056"/>
    <cellStyle name="Normal 2 12 2 3 3" xfId="3302"/>
    <cellStyle name="Normal 2 12 2 3 3 2" xfId="8532"/>
    <cellStyle name="Normal 2 12 2 3 4" xfId="7034"/>
    <cellStyle name="Normal 2 12 2 4" xfId="1038"/>
    <cellStyle name="Normal 2 12 2 4 2" xfId="4061"/>
    <cellStyle name="Normal 2 12 2 4 2 2" xfId="9291"/>
    <cellStyle name="Normal 2 12 2 4 3" xfId="6269"/>
    <cellStyle name="Normal 2 12 2 5" xfId="2537"/>
    <cellStyle name="Normal 2 12 2 5 2" xfId="7767"/>
    <cellStyle name="Normal 2 12 2 6" xfId="5293"/>
    <cellStyle name="Normal 2 12 3" xfId="55"/>
    <cellStyle name="Normal 2 12 3 2" xfId="1980"/>
    <cellStyle name="Normal 2 12 3 2 2" xfId="5003"/>
    <cellStyle name="Normal 2 12 3 2 2 2" xfId="10233"/>
    <cellStyle name="Normal 2 12 3 2 3" xfId="3479"/>
    <cellStyle name="Normal 2 12 3 2 3 2" xfId="8709"/>
    <cellStyle name="Normal 2 12 3 2 4" xfId="7211"/>
    <cellStyle name="Normal 2 12 3 3" xfId="1215"/>
    <cellStyle name="Normal 2 12 3 3 2" xfId="4238"/>
    <cellStyle name="Normal 2 12 3 3 2 2" xfId="9468"/>
    <cellStyle name="Normal 2 12 3 3 3" xfId="6446"/>
    <cellStyle name="Normal 2 12 3 4" xfId="2714"/>
    <cellStyle name="Normal 2 12 3 4 2" xfId="7944"/>
    <cellStyle name="Normal 2 12 3 5" xfId="5295"/>
    <cellStyle name="Normal 2 12 4" xfId="1626"/>
    <cellStyle name="Normal 2 12 4 2" xfId="4649"/>
    <cellStyle name="Normal 2 12 4 2 2" xfId="9879"/>
    <cellStyle name="Normal 2 12 4 3" xfId="3125"/>
    <cellStyle name="Normal 2 12 4 3 2" xfId="8355"/>
    <cellStyle name="Normal 2 12 4 4" xfId="6857"/>
    <cellStyle name="Normal 2 12 5" xfId="861"/>
    <cellStyle name="Normal 2 12 5 2" xfId="3884"/>
    <cellStyle name="Normal 2 12 5 2 2" xfId="9114"/>
    <cellStyle name="Normal 2 12 5 3" xfId="6092"/>
    <cellStyle name="Normal 2 12 6" xfId="2360"/>
    <cellStyle name="Normal 2 12 6 2" xfId="7590"/>
    <cellStyle name="Normal 2 12 7" xfId="5292"/>
    <cellStyle name="Normal 2 13" xfId="56"/>
    <cellStyle name="Normal 2 13 2" xfId="57"/>
    <cellStyle name="Normal 2 13 2 2" xfId="58"/>
    <cellStyle name="Normal 2 13 2 2 2" xfId="2169"/>
    <cellStyle name="Normal 2 13 2 2 2 2" xfId="5192"/>
    <cellStyle name="Normal 2 13 2 2 2 2 2" xfId="10422"/>
    <cellStyle name="Normal 2 13 2 2 2 3" xfId="3668"/>
    <cellStyle name="Normal 2 13 2 2 2 3 2" xfId="8898"/>
    <cellStyle name="Normal 2 13 2 2 2 4" xfId="7400"/>
    <cellStyle name="Normal 2 13 2 2 3" xfId="1404"/>
    <cellStyle name="Normal 2 13 2 2 3 2" xfId="4427"/>
    <cellStyle name="Normal 2 13 2 2 3 2 2" xfId="9657"/>
    <cellStyle name="Normal 2 13 2 2 3 3" xfId="6635"/>
    <cellStyle name="Normal 2 13 2 2 4" xfId="2903"/>
    <cellStyle name="Normal 2 13 2 2 4 2" xfId="8133"/>
    <cellStyle name="Normal 2 13 2 2 5" xfId="5298"/>
    <cellStyle name="Normal 2 13 2 3" xfId="1815"/>
    <cellStyle name="Normal 2 13 2 3 2" xfId="4838"/>
    <cellStyle name="Normal 2 13 2 3 2 2" xfId="10068"/>
    <cellStyle name="Normal 2 13 2 3 3" xfId="3314"/>
    <cellStyle name="Normal 2 13 2 3 3 2" xfId="8544"/>
    <cellStyle name="Normal 2 13 2 3 4" xfId="7046"/>
    <cellStyle name="Normal 2 13 2 4" xfId="1050"/>
    <cellStyle name="Normal 2 13 2 4 2" xfId="4073"/>
    <cellStyle name="Normal 2 13 2 4 2 2" xfId="9303"/>
    <cellStyle name="Normal 2 13 2 4 3" xfId="6281"/>
    <cellStyle name="Normal 2 13 2 5" xfId="2549"/>
    <cellStyle name="Normal 2 13 2 5 2" xfId="7779"/>
    <cellStyle name="Normal 2 13 2 6" xfId="5297"/>
    <cellStyle name="Normal 2 13 3" xfId="59"/>
    <cellStyle name="Normal 2 13 3 2" xfId="1992"/>
    <cellStyle name="Normal 2 13 3 2 2" xfId="5015"/>
    <cellStyle name="Normal 2 13 3 2 2 2" xfId="10245"/>
    <cellStyle name="Normal 2 13 3 2 3" xfId="3491"/>
    <cellStyle name="Normal 2 13 3 2 3 2" xfId="8721"/>
    <cellStyle name="Normal 2 13 3 2 4" xfId="7223"/>
    <cellStyle name="Normal 2 13 3 3" xfId="1227"/>
    <cellStyle name="Normal 2 13 3 3 2" xfId="4250"/>
    <cellStyle name="Normal 2 13 3 3 2 2" xfId="9480"/>
    <cellStyle name="Normal 2 13 3 3 3" xfId="6458"/>
    <cellStyle name="Normal 2 13 3 4" xfId="2726"/>
    <cellStyle name="Normal 2 13 3 4 2" xfId="7956"/>
    <cellStyle name="Normal 2 13 3 5" xfId="5299"/>
    <cellStyle name="Normal 2 13 4" xfId="1638"/>
    <cellStyle name="Normal 2 13 4 2" xfId="4661"/>
    <cellStyle name="Normal 2 13 4 2 2" xfId="9891"/>
    <cellStyle name="Normal 2 13 4 3" xfId="3137"/>
    <cellStyle name="Normal 2 13 4 3 2" xfId="8367"/>
    <cellStyle name="Normal 2 13 4 4" xfId="6869"/>
    <cellStyle name="Normal 2 13 5" xfId="873"/>
    <cellStyle name="Normal 2 13 5 2" xfId="3896"/>
    <cellStyle name="Normal 2 13 5 2 2" xfId="9126"/>
    <cellStyle name="Normal 2 13 5 3" xfId="6104"/>
    <cellStyle name="Normal 2 13 6" xfId="2372"/>
    <cellStyle name="Normal 2 13 6 2" xfId="7602"/>
    <cellStyle name="Normal 2 13 7" xfId="5296"/>
    <cellStyle name="Normal 2 14" xfId="60"/>
    <cellStyle name="Normal 2 14 2" xfId="61"/>
    <cellStyle name="Normal 2 14 2 2" xfId="62"/>
    <cellStyle name="Normal 2 14 2 2 2" xfId="2181"/>
    <cellStyle name="Normal 2 14 2 2 2 2" xfId="5204"/>
    <cellStyle name="Normal 2 14 2 2 2 2 2" xfId="10434"/>
    <cellStyle name="Normal 2 14 2 2 2 3" xfId="3680"/>
    <cellStyle name="Normal 2 14 2 2 2 3 2" xfId="8910"/>
    <cellStyle name="Normal 2 14 2 2 2 4" xfId="7412"/>
    <cellStyle name="Normal 2 14 2 2 3" xfId="1416"/>
    <cellStyle name="Normal 2 14 2 2 3 2" xfId="4439"/>
    <cellStyle name="Normal 2 14 2 2 3 2 2" xfId="9669"/>
    <cellStyle name="Normal 2 14 2 2 3 3" xfId="6647"/>
    <cellStyle name="Normal 2 14 2 2 4" xfId="2915"/>
    <cellStyle name="Normal 2 14 2 2 4 2" xfId="8145"/>
    <cellStyle name="Normal 2 14 2 2 5" xfId="5302"/>
    <cellStyle name="Normal 2 14 2 3" xfId="1827"/>
    <cellStyle name="Normal 2 14 2 3 2" xfId="4850"/>
    <cellStyle name="Normal 2 14 2 3 2 2" xfId="10080"/>
    <cellStyle name="Normal 2 14 2 3 3" xfId="3326"/>
    <cellStyle name="Normal 2 14 2 3 3 2" xfId="8556"/>
    <cellStyle name="Normal 2 14 2 3 4" xfId="7058"/>
    <cellStyle name="Normal 2 14 2 4" xfId="1062"/>
    <cellStyle name="Normal 2 14 2 4 2" xfId="4085"/>
    <cellStyle name="Normal 2 14 2 4 2 2" xfId="9315"/>
    <cellStyle name="Normal 2 14 2 4 3" xfId="6293"/>
    <cellStyle name="Normal 2 14 2 5" xfId="2561"/>
    <cellStyle name="Normal 2 14 2 5 2" xfId="7791"/>
    <cellStyle name="Normal 2 14 2 6" xfId="5301"/>
    <cellStyle name="Normal 2 14 3" xfId="63"/>
    <cellStyle name="Normal 2 14 3 2" xfId="2004"/>
    <cellStyle name="Normal 2 14 3 2 2" xfId="5027"/>
    <cellStyle name="Normal 2 14 3 2 2 2" xfId="10257"/>
    <cellStyle name="Normal 2 14 3 2 3" xfId="3503"/>
    <cellStyle name="Normal 2 14 3 2 3 2" xfId="8733"/>
    <cellStyle name="Normal 2 14 3 2 4" xfId="7235"/>
    <cellStyle name="Normal 2 14 3 3" xfId="1239"/>
    <cellStyle name="Normal 2 14 3 3 2" xfId="4262"/>
    <cellStyle name="Normal 2 14 3 3 2 2" xfId="9492"/>
    <cellStyle name="Normal 2 14 3 3 3" xfId="6470"/>
    <cellStyle name="Normal 2 14 3 4" xfId="2738"/>
    <cellStyle name="Normal 2 14 3 4 2" xfId="7968"/>
    <cellStyle name="Normal 2 14 3 5" xfId="5303"/>
    <cellStyle name="Normal 2 14 4" xfId="1650"/>
    <cellStyle name="Normal 2 14 4 2" xfId="4673"/>
    <cellStyle name="Normal 2 14 4 2 2" xfId="9903"/>
    <cellStyle name="Normal 2 14 4 3" xfId="3149"/>
    <cellStyle name="Normal 2 14 4 3 2" xfId="8379"/>
    <cellStyle name="Normal 2 14 4 4" xfId="6881"/>
    <cellStyle name="Normal 2 14 5" xfId="885"/>
    <cellStyle name="Normal 2 14 5 2" xfId="3908"/>
    <cellStyle name="Normal 2 14 5 2 2" xfId="9138"/>
    <cellStyle name="Normal 2 14 5 3" xfId="6116"/>
    <cellStyle name="Normal 2 14 6" xfId="2384"/>
    <cellStyle name="Normal 2 14 6 2" xfId="7614"/>
    <cellStyle name="Normal 2 14 7" xfId="5300"/>
    <cellStyle name="Normal 2 15" xfId="64"/>
    <cellStyle name="Normal 2 15 2" xfId="65"/>
    <cellStyle name="Normal 2 15 2 2" xfId="2016"/>
    <cellStyle name="Normal 2 15 2 2 2" xfId="5039"/>
    <cellStyle name="Normal 2 15 2 2 2 2" xfId="10269"/>
    <cellStyle name="Normal 2 15 2 2 3" xfId="3515"/>
    <cellStyle name="Normal 2 15 2 2 3 2" xfId="8745"/>
    <cellStyle name="Normal 2 15 2 2 4" xfId="7247"/>
    <cellStyle name="Normal 2 15 2 3" xfId="1251"/>
    <cellStyle name="Normal 2 15 2 3 2" xfId="4274"/>
    <cellStyle name="Normal 2 15 2 3 2 2" xfId="9504"/>
    <cellStyle name="Normal 2 15 2 3 3" xfId="6482"/>
    <cellStyle name="Normal 2 15 2 4" xfId="2750"/>
    <cellStyle name="Normal 2 15 2 4 2" xfId="7980"/>
    <cellStyle name="Normal 2 15 2 5" xfId="5305"/>
    <cellStyle name="Normal 2 15 3" xfId="1662"/>
    <cellStyle name="Normal 2 15 3 2" xfId="4685"/>
    <cellStyle name="Normal 2 15 3 2 2" xfId="9915"/>
    <cellStyle name="Normal 2 15 3 3" xfId="3161"/>
    <cellStyle name="Normal 2 15 3 3 2" xfId="8391"/>
    <cellStyle name="Normal 2 15 3 4" xfId="6893"/>
    <cellStyle name="Normal 2 15 4" xfId="897"/>
    <cellStyle name="Normal 2 15 4 2" xfId="3920"/>
    <cellStyle name="Normal 2 15 4 2 2" xfId="9150"/>
    <cellStyle name="Normal 2 15 4 3" xfId="6128"/>
    <cellStyle name="Normal 2 15 5" xfId="2396"/>
    <cellStyle name="Normal 2 15 5 2" xfId="7626"/>
    <cellStyle name="Normal 2 15 6" xfId="5304"/>
    <cellStyle name="Normal 2 16" xfId="66"/>
    <cellStyle name="Normal 2 16 2" xfId="1839"/>
    <cellStyle name="Normal 2 16 2 2" xfId="4862"/>
    <cellStyle name="Normal 2 16 2 2 2" xfId="10092"/>
    <cellStyle name="Normal 2 16 2 3" xfId="3338"/>
    <cellStyle name="Normal 2 16 2 3 2" xfId="8568"/>
    <cellStyle name="Normal 2 16 2 4" xfId="7070"/>
    <cellStyle name="Normal 2 16 3" xfId="1074"/>
    <cellStyle name="Normal 2 16 3 2" xfId="4097"/>
    <cellStyle name="Normal 2 16 3 2 2" xfId="9327"/>
    <cellStyle name="Normal 2 16 3 3" xfId="6305"/>
    <cellStyle name="Normal 2 16 4" xfId="2573"/>
    <cellStyle name="Normal 2 16 4 2" xfId="7803"/>
    <cellStyle name="Normal 2 16 5" xfId="5306"/>
    <cellStyle name="Normal 2 17" xfId="1485"/>
    <cellStyle name="Normal 2 17 2" xfId="4508"/>
    <cellStyle name="Normal 2 17 2 2" xfId="9738"/>
    <cellStyle name="Normal 2 17 3" xfId="2984"/>
    <cellStyle name="Normal 2 17 3 2" xfId="8214"/>
    <cellStyle name="Normal 2 17 4" xfId="6716"/>
    <cellStyle name="Normal 2 18" xfId="1427"/>
    <cellStyle name="Normal 2 18 2" xfId="4450"/>
    <cellStyle name="Normal 2 18 2 2" xfId="9680"/>
    <cellStyle name="Normal 2 18 3" xfId="2926"/>
    <cellStyle name="Normal 2 18 3 2" xfId="8156"/>
    <cellStyle name="Normal 2 18 4" xfId="6658"/>
    <cellStyle name="Normal 2 19" xfId="2193"/>
    <cellStyle name="Normal 2 19 2" xfId="5216"/>
    <cellStyle name="Normal 2 19 2 2" xfId="10446"/>
    <cellStyle name="Normal 2 19 3" xfId="3692"/>
    <cellStyle name="Normal 2 19 3 2" xfId="8922"/>
    <cellStyle name="Normal 2 19 4" xfId="7424"/>
    <cellStyle name="Normal 2 2" xfId="67"/>
    <cellStyle name="Normal 2 2 10" xfId="68"/>
    <cellStyle name="Normal 2 2 10 2" xfId="69"/>
    <cellStyle name="Normal 2 2 10 2 2" xfId="70"/>
    <cellStyle name="Normal 2 2 10 2 2 2" xfId="2100"/>
    <cellStyle name="Normal 2 2 10 2 2 2 2" xfId="5123"/>
    <cellStyle name="Normal 2 2 10 2 2 2 2 2" xfId="10353"/>
    <cellStyle name="Normal 2 2 10 2 2 2 3" xfId="3599"/>
    <cellStyle name="Normal 2 2 10 2 2 2 3 2" xfId="8829"/>
    <cellStyle name="Normal 2 2 10 2 2 2 4" xfId="7331"/>
    <cellStyle name="Normal 2 2 10 2 2 3" xfId="1335"/>
    <cellStyle name="Normal 2 2 10 2 2 3 2" xfId="4358"/>
    <cellStyle name="Normal 2 2 10 2 2 3 2 2" xfId="9588"/>
    <cellStyle name="Normal 2 2 10 2 2 3 3" xfId="6566"/>
    <cellStyle name="Normal 2 2 10 2 2 4" xfId="2834"/>
    <cellStyle name="Normal 2 2 10 2 2 4 2" xfId="8064"/>
    <cellStyle name="Normal 2 2 10 2 2 5" xfId="5310"/>
    <cellStyle name="Normal 2 2 10 2 3" xfId="1746"/>
    <cellStyle name="Normal 2 2 10 2 3 2" xfId="4769"/>
    <cellStyle name="Normal 2 2 10 2 3 2 2" xfId="9999"/>
    <cellStyle name="Normal 2 2 10 2 3 3" xfId="3245"/>
    <cellStyle name="Normal 2 2 10 2 3 3 2" xfId="8475"/>
    <cellStyle name="Normal 2 2 10 2 3 4" xfId="6977"/>
    <cellStyle name="Normal 2 2 10 2 4" xfId="981"/>
    <cellStyle name="Normal 2 2 10 2 4 2" xfId="4004"/>
    <cellStyle name="Normal 2 2 10 2 4 2 2" xfId="9234"/>
    <cellStyle name="Normal 2 2 10 2 4 3" xfId="6212"/>
    <cellStyle name="Normal 2 2 10 2 5" xfId="2480"/>
    <cellStyle name="Normal 2 2 10 2 5 2" xfId="7710"/>
    <cellStyle name="Normal 2 2 10 2 6" xfId="5309"/>
    <cellStyle name="Normal 2 2 10 3" xfId="71"/>
    <cellStyle name="Normal 2 2 10 3 2" xfId="1923"/>
    <cellStyle name="Normal 2 2 10 3 2 2" xfId="4946"/>
    <cellStyle name="Normal 2 2 10 3 2 2 2" xfId="10176"/>
    <cellStyle name="Normal 2 2 10 3 2 3" xfId="3422"/>
    <cellStyle name="Normal 2 2 10 3 2 3 2" xfId="8652"/>
    <cellStyle name="Normal 2 2 10 3 2 4" xfId="7154"/>
    <cellStyle name="Normal 2 2 10 3 3" xfId="1158"/>
    <cellStyle name="Normal 2 2 10 3 3 2" xfId="4181"/>
    <cellStyle name="Normal 2 2 10 3 3 2 2" xfId="9411"/>
    <cellStyle name="Normal 2 2 10 3 3 3" xfId="6389"/>
    <cellStyle name="Normal 2 2 10 3 4" xfId="2657"/>
    <cellStyle name="Normal 2 2 10 3 4 2" xfId="7887"/>
    <cellStyle name="Normal 2 2 10 3 5" xfId="5311"/>
    <cellStyle name="Normal 2 2 10 4" xfId="1569"/>
    <cellStyle name="Normal 2 2 10 4 2" xfId="4592"/>
    <cellStyle name="Normal 2 2 10 4 2 2" xfId="9822"/>
    <cellStyle name="Normal 2 2 10 4 3" xfId="3068"/>
    <cellStyle name="Normal 2 2 10 4 3 2" xfId="8298"/>
    <cellStyle name="Normal 2 2 10 4 4" xfId="6800"/>
    <cellStyle name="Normal 2 2 10 5" xfId="804"/>
    <cellStyle name="Normal 2 2 10 5 2" xfId="3827"/>
    <cellStyle name="Normal 2 2 10 5 2 2" xfId="9057"/>
    <cellStyle name="Normal 2 2 10 5 3" xfId="6035"/>
    <cellStyle name="Normal 2 2 10 6" xfId="2303"/>
    <cellStyle name="Normal 2 2 10 6 2" xfId="7533"/>
    <cellStyle name="Normal 2 2 10 7" xfId="5308"/>
    <cellStyle name="Normal 2 2 11" xfId="72"/>
    <cellStyle name="Normal 2 2 11 2" xfId="73"/>
    <cellStyle name="Normal 2 2 11 2 2" xfId="74"/>
    <cellStyle name="Normal 2 2 11 2 2 2" xfId="2158"/>
    <cellStyle name="Normal 2 2 11 2 2 2 2" xfId="5181"/>
    <cellStyle name="Normal 2 2 11 2 2 2 2 2" xfId="10411"/>
    <cellStyle name="Normal 2 2 11 2 2 2 3" xfId="3657"/>
    <cellStyle name="Normal 2 2 11 2 2 2 3 2" xfId="8887"/>
    <cellStyle name="Normal 2 2 11 2 2 2 4" xfId="7389"/>
    <cellStyle name="Normal 2 2 11 2 2 3" xfId="1393"/>
    <cellStyle name="Normal 2 2 11 2 2 3 2" xfId="4416"/>
    <cellStyle name="Normal 2 2 11 2 2 3 2 2" xfId="9646"/>
    <cellStyle name="Normal 2 2 11 2 2 3 3" xfId="6624"/>
    <cellStyle name="Normal 2 2 11 2 2 4" xfId="2892"/>
    <cellStyle name="Normal 2 2 11 2 2 4 2" xfId="8122"/>
    <cellStyle name="Normal 2 2 11 2 2 5" xfId="5314"/>
    <cellStyle name="Normal 2 2 11 2 3" xfId="1804"/>
    <cellStyle name="Normal 2 2 11 2 3 2" xfId="4827"/>
    <cellStyle name="Normal 2 2 11 2 3 2 2" xfId="10057"/>
    <cellStyle name="Normal 2 2 11 2 3 3" xfId="3303"/>
    <cellStyle name="Normal 2 2 11 2 3 3 2" xfId="8533"/>
    <cellStyle name="Normal 2 2 11 2 3 4" xfId="7035"/>
    <cellStyle name="Normal 2 2 11 2 4" xfId="1039"/>
    <cellStyle name="Normal 2 2 11 2 4 2" xfId="4062"/>
    <cellStyle name="Normal 2 2 11 2 4 2 2" xfId="9292"/>
    <cellStyle name="Normal 2 2 11 2 4 3" xfId="6270"/>
    <cellStyle name="Normal 2 2 11 2 5" xfId="2538"/>
    <cellStyle name="Normal 2 2 11 2 5 2" xfId="7768"/>
    <cellStyle name="Normal 2 2 11 2 6" xfId="5313"/>
    <cellStyle name="Normal 2 2 11 3" xfId="75"/>
    <cellStyle name="Normal 2 2 11 3 2" xfId="1981"/>
    <cellStyle name="Normal 2 2 11 3 2 2" xfId="5004"/>
    <cellStyle name="Normal 2 2 11 3 2 2 2" xfId="10234"/>
    <cellStyle name="Normal 2 2 11 3 2 3" xfId="3480"/>
    <cellStyle name="Normal 2 2 11 3 2 3 2" xfId="8710"/>
    <cellStyle name="Normal 2 2 11 3 2 4" xfId="7212"/>
    <cellStyle name="Normal 2 2 11 3 3" xfId="1216"/>
    <cellStyle name="Normal 2 2 11 3 3 2" xfId="4239"/>
    <cellStyle name="Normal 2 2 11 3 3 2 2" xfId="9469"/>
    <cellStyle name="Normal 2 2 11 3 3 3" xfId="6447"/>
    <cellStyle name="Normal 2 2 11 3 4" xfId="2715"/>
    <cellStyle name="Normal 2 2 11 3 4 2" xfId="7945"/>
    <cellStyle name="Normal 2 2 11 3 5" xfId="5315"/>
    <cellStyle name="Normal 2 2 11 4" xfId="1627"/>
    <cellStyle name="Normal 2 2 11 4 2" xfId="4650"/>
    <cellStyle name="Normal 2 2 11 4 2 2" xfId="9880"/>
    <cellStyle name="Normal 2 2 11 4 3" xfId="3126"/>
    <cellStyle name="Normal 2 2 11 4 3 2" xfId="8356"/>
    <cellStyle name="Normal 2 2 11 4 4" xfId="6858"/>
    <cellStyle name="Normal 2 2 11 5" xfId="862"/>
    <cellStyle name="Normal 2 2 11 5 2" xfId="3885"/>
    <cellStyle name="Normal 2 2 11 5 2 2" xfId="9115"/>
    <cellStyle name="Normal 2 2 11 5 3" xfId="6093"/>
    <cellStyle name="Normal 2 2 11 6" xfId="2361"/>
    <cellStyle name="Normal 2 2 11 6 2" xfId="7591"/>
    <cellStyle name="Normal 2 2 11 7" xfId="5312"/>
    <cellStyle name="Normal 2 2 12" xfId="76"/>
    <cellStyle name="Normal 2 2 12 2" xfId="77"/>
    <cellStyle name="Normal 2 2 12 2 2" xfId="78"/>
    <cellStyle name="Normal 2 2 12 2 2 2" xfId="2170"/>
    <cellStyle name="Normal 2 2 12 2 2 2 2" xfId="5193"/>
    <cellStyle name="Normal 2 2 12 2 2 2 2 2" xfId="10423"/>
    <cellStyle name="Normal 2 2 12 2 2 2 3" xfId="3669"/>
    <cellStyle name="Normal 2 2 12 2 2 2 3 2" xfId="8899"/>
    <cellStyle name="Normal 2 2 12 2 2 2 4" xfId="7401"/>
    <cellStyle name="Normal 2 2 12 2 2 3" xfId="1405"/>
    <cellStyle name="Normal 2 2 12 2 2 3 2" xfId="4428"/>
    <cellStyle name="Normal 2 2 12 2 2 3 2 2" xfId="9658"/>
    <cellStyle name="Normal 2 2 12 2 2 3 3" xfId="6636"/>
    <cellStyle name="Normal 2 2 12 2 2 4" xfId="2904"/>
    <cellStyle name="Normal 2 2 12 2 2 4 2" xfId="8134"/>
    <cellStyle name="Normal 2 2 12 2 2 5" xfId="5318"/>
    <cellStyle name="Normal 2 2 12 2 3" xfId="1816"/>
    <cellStyle name="Normal 2 2 12 2 3 2" xfId="4839"/>
    <cellStyle name="Normal 2 2 12 2 3 2 2" xfId="10069"/>
    <cellStyle name="Normal 2 2 12 2 3 3" xfId="3315"/>
    <cellStyle name="Normal 2 2 12 2 3 3 2" xfId="8545"/>
    <cellStyle name="Normal 2 2 12 2 3 4" xfId="7047"/>
    <cellStyle name="Normal 2 2 12 2 4" xfId="1051"/>
    <cellStyle name="Normal 2 2 12 2 4 2" xfId="4074"/>
    <cellStyle name="Normal 2 2 12 2 4 2 2" xfId="9304"/>
    <cellStyle name="Normal 2 2 12 2 4 3" xfId="6282"/>
    <cellStyle name="Normal 2 2 12 2 5" xfId="2550"/>
    <cellStyle name="Normal 2 2 12 2 5 2" xfId="7780"/>
    <cellStyle name="Normal 2 2 12 2 6" xfId="5317"/>
    <cellStyle name="Normal 2 2 12 3" xfId="79"/>
    <cellStyle name="Normal 2 2 12 3 2" xfId="1993"/>
    <cellStyle name="Normal 2 2 12 3 2 2" xfId="5016"/>
    <cellStyle name="Normal 2 2 12 3 2 2 2" xfId="10246"/>
    <cellStyle name="Normal 2 2 12 3 2 3" xfId="3492"/>
    <cellStyle name="Normal 2 2 12 3 2 3 2" xfId="8722"/>
    <cellStyle name="Normal 2 2 12 3 2 4" xfId="7224"/>
    <cellStyle name="Normal 2 2 12 3 3" xfId="1228"/>
    <cellStyle name="Normal 2 2 12 3 3 2" xfId="4251"/>
    <cellStyle name="Normal 2 2 12 3 3 2 2" xfId="9481"/>
    <cellStyle name="Normal 2 2 12 3 3 3" xfId="6459"/>
    <cellStyle name="Normal 2 2 12 3 4" xfId="2727"/>
    <cellStyle name="Normal 2 2 12 3 4 2" xfId="7957"/>
    <cellStyle name="Normal 2 2 12 3 5" xfId="5319"/>
    <cellStyle name="Normal 2 2 12 4" xfId="1639"/>
    <cellStyle name="Normal 2 2 12 4 2" xfId="4662"/>
    <cellStyle name="Normal 2 2 12 4 2 2" xfId="9892"/>
    <cellStyle name="Normal 2 2 12 4 3" xfId="3138"/>
    <cellStyle name="Normal 2 2 12 4 3 2" xfId="8368"/>
    <cellStyle name="Normal 2 2 12 4 4" xfId="6870"/>
    <cellStyle name="Normal 2 2 12 5" xfId="874"/>
    <cellStyle name="Normal 2 2 12 5 2" xfId="3897"/>
    <cellStyle name="Normal 2 2 12 5 2 2" xfId="9127"/>
    <cellStyle name="Normal 2 2 12 5 3" xfId="6105"/>
    <cellStyle name="Normal 2 2 12 6" xfId="2373"/>
    <cellStyle name="Normal 2 2 12 6 2" xfId="7603"/>
    <cellStyle name="Normal 2 2 12 7" xfId="5316"/>
    <cellStyle name="Normal 2 2 13" xfId="80"/>
    <cellStyle name="Normal 2 2 13 2" xfId="81"/>
    <cellStyle name="Normal 2 2 13 2 2" xfId="82"/>
    <cellStyle name="Normal 2 2 13 2 2 2" xfId="2182"/>
    <cellStyle name="Normal 2 2 13 2 2 2 2" xfId="5205"/>
    <cellStyle name="Normal 2 2 13 2 2 2 2 2" xfId="10435"/>
    <cellStyle name="Normal 2 2 13 2 2 2 3" xfId="3681"/>
    <cellStyle name="Normal 2 2 13 2 2 2 3 2" xfId="8911"/>
    <cellStyle name="Normal 2 2 13 2 2 2 4" xfId="7413"/>
    <cellStyle name="Normal 2 2 13 2 2 3" xfId="1417"/>
    <cellStyle name="Normal 2 2 13 2 2 3 2" xfId="4440"/>
    <cellStyle name="Normal 2 2 13 2 2 3 2 2" xfId="9670"/>
    <cellStyle name="Normal 2 2 13 2 2 3 3" xfId="6648"/>
    <cellStyle name="Normal 2 2 13 2 2 4" xfId="2916"/>
    <cellStyle name="Normal 2 2 13 2 2 4 2" xfId="8146"/>
    <cellStyle name="Normal 2 2 13 2 2 5" xfId="5322"/>
    <cellStyle name="Normal 2 2 13 2 3" xfId="1828"/>
    <cellStyle name="Normal 2 2 13 2 3 2" xfId="4851"/>
    <cellStyle name="Normal 2 2 13 2 3 2 2" xfId="10081"/>
    <cellStyle name="Normal 2 2 13 2 3 3" xfId="3327"/>
    <cellStyle name="Normal 2 2 13 2 3 3 2" xfId="8557"/>
    <cellStyle name="Normal 2 2 13 2 3 4" xfId="7059"/>
    <cellStyle name="Normal 2 2 13 2 4" xfId="1063"/>
    <cellStyle name="Normal 2 2 13 2 4 2" xfId="4086"/>
    <cellStyle name="Normal 2 2 13 2 4 2 2" xfId="9316"/>
    <cellStyle name="Normal 2 2 13 2 4 3" xfId="6294"/>
    <cellStyle name="Normal 2 2 13 2 5" xfId="2562"/>
    <cellStyle name="Normal 2 2 13 2 5 2" xfId="7792"/>
    <cellStyle name="Normal 2 2 13 2 6" xfId="5321"/>
    <cellStyle name="Normal 2 2 13 3" xfId="83"/>
    <cellStyle name="Normal 2 2 13 3 2" xfId="2005"/>
    <cellStyle name="Normal 2 2 13 3 2 2" xfId="5028"/>
    <cellStyle name="Normal 2 2 13 3 2 2 2" xfId="10258"/>
    <cellStyle name="Normal 2 2 13 3 2 3" xfId="3504"/>
    <cellStyle name="Normal 2 2 13 3 2 3 2" xfId="8734"/>
    <cellStyle name="Normal 2 2 13 3 2 4" xfId="7236"/>
    <cellStyle name="Normal 2 2 13 3 3" xfId="1240"/>
    <cellStyle name="Normal 2 2 13 3 3 2" xfId="4263"/>
    <cellStyle name="Normal 2 2 13 3 3 2 2" xfId="9493"/>
    <cellStyle name="Normal 2 2 13 3 3 3" xfId="6471"/>
    <cellStyle name="Normal 2 2 13 3 4" xfId="2739"/>
    <cellStyle name="Normal 2 2 13 3 4 2" xfId="7969"/>
    <cellStyle name="Normal 2 2 13 3 5" xfId="5323"/>
    <cellStyle name="Normal 2 2 13 4" xfId="1651"/>
    <cellStyle name="Normal 2 2 13 4 2" xfId="4674"/>
    <cellStyle name="Normal 2 2 13 4 2 2" xfId="9904"/>
    <cellStyle name="Normal 2 2 13 4 3" xfId="3150"/>
    <cellStyle name="Normal 2 2 13 4 3 2" xfId="8380"/>
    <cellStyle name="Normal 2 2 13 4 4" xfId="6882"/>
    <cellStyle name="Normal 2 2 13 5" xfId="886"/>
    <cellStyle name="Normal 2 2 13 5 2" xfId="3909"/>
    <cellStyle name="Normal 2 2 13 5 2 2" xfId="9139"/>
    <cellStyle name="Normal 2 2 13 5 3" xfId="6117"/>
    <cellStyle name="Normal 2 2 13 6" xfId="2385"/>
    <cellStyle name="Normal 2 2 13 6 2" xfId="7615"/>
    <cellStyle name="Normal 2 2 13 7" xfId="5320"/>
    <cellStyle name="Normal 2 2 14" xfId="84"/>
    <cellStyle name="Normal 2 2 14 2" xfId="85"/>
    <cellStyle name="Normal 2 2 14 2 2" xfId="2017"/>
    <cellStyle name="Normal 2 2 14 2 2 2" xfId="5040"/>
    <cellStyle name="Normal 2 2 14 2 2 2 2" xfId="10270"/>
    <cellStyle name="Normal 2 2 14 2 2 3" xfId="3516"/>
    <cellStyle name="Normal 2 2 14 2 2 3 2" xfId="8746"/>
    <cellStyle name="Normal 2 2 14 2 2 4" xfId="7248"/>
    <cellStyle name="Normal 2 2 14 2 3" xfId="1252"/>
    <cellStyle name="Normal 2 2 14 2 3 2" xfId="4275"/>
    <cellStyle name="Normal 2 2 14 2 3 2 2" xfId="9505"/>
    <cellStyle name="Normal 2 2 14 2 3 3" xfId="6483"/>
    <cellStyle name="Normal 2 2 14 2 4" xfId="2751"/>
    <cellStyle name="Normal 2 2 14 2 4 2" xfId="7981"/>
    <cellStyle name="Normal 2 2 14 2 5" xfId="5325"/>
    <cellStyle name="Normal 2 2 14 3" xfId="1663"/>
    <cellStyle name="Normal 2 2 14 3 2" xfId="4686"/>
    <cellStyle name="Normal 2 2 14 3 2 2" xfId="9916"/>
    <cellStyle name="Normal 2 2 14 3 3" xfId="3162"/>
    <cellStyle name="Normal 2 2 14 3 3 2" xfId="8392"/>
    <cellStyle name="Normal 2 2 14 3 4" xfId="6894"/>
    <cellStyle name="Normal 2 2 14 4" xfId="898"/>
    <cellStyle name="Normal 2 2 14 4 2" xfId="3921"/>
    <cellStyle name="Normal 2 2 14 4 2 2" xfId="9151"/>
    <cellStyle name="Normal 2 2 14 4 3" xfId="6129"/>
    <cellStyle name="Normal 2 2 14 5" xfId="2397"/>
    <cellStyle name="Normal 2 2 14 5 2" xfId="7627"/>
    <cellStyle name="Normal 2 2 14 6" xfId="5324"/>
    <cellStyle name="Normal 2 2 15" xfId="86"/>
    <cellStyle name="Normal 2 2 15 2" xfId="1840"/>
    <cellStyle name="Normal 2 2 15 2 2" xfId="4863"/>
    <cellStyle name="Normal 2 2 15 2 2 2" xfId="10093"/>
    <cellStyle name="Normal 2 2 15 2 3" xfId="3339"/>
    <cellStyle name="Normal 2 2 15 2 3 2" xfId="8569"/>
    <cellStyle name="Normal 2 2 15 2 4" xfId="7071"/>
    <cellStyle name="Normal 2 2 15 3" xfId="1075"/>
    <cellStyle name="Normal 2 2 15 3 2" xfId="4098"/>
    <cellStyle name="Normal 2 2 15 3 2 2" xfId="9328"/>
    <cellStyle name="Normal 2 2 15 3 3" xfId="6306"/>
    <cellStyle name="Normal 2 2 15 4" xfId="2574"/>
    <cellStyle name="Normal 2 2 15 4 2" xfId="7804"/>
    <cellStyle name="Normal 2 2 15 5" xfId="5326"/>
    <cellStyle name="Normal 2 2 16" xfId="1487"/>
    <cellStyle name="Normal 2 2 16 2" xfId="4510"/>
    <cellStyle name="Normal 2 2 16 2 2" xfId="9740"/>
    <cellStyle name="Normal 2 2 16 3" xfId="2986"/>
    <cellStyle name="Normal 2 2 16 3 2" xfId="8216"/>
    <cellStyle name="Normal 2 2 16 4" xfId="6718"/>
    <cellStyle name="Normal 2 2 17" xfId="1429"/>
    <cellStyle name="Normal 2 2 17 2" xfId="4452"/>
    <cellStyle name="Normal 2 2 17 2 2" xfId="9682"/>
    <cellStyle name="Normal 2 2 17 3" xfId="2928"/>
    <cellStyle name="Normal 2 2 17 3 2" xfId="8158"/>
    <cellStyle name="Normal 2 2 17 4" xfId="6660"/>
    <cellStyle name="Normal 2 2 18" xfId="2194"/>
    <cellStyle name="Normal 2 2 18 2" xfId="5217"/>
    <cellStyle name="Normal 2 2 18 2 2" xfId="10447"/>
    <cellStyle name="Normal 2 2 18 3" xfId="3693"/>
    <cellStyle name="Normal 2 2 18 3 2" xfId="8923"/>
    <cellStyle name="Normal 2 2 18 4" xfId="7425"/>
    <cellStyle name="Normal 2 2 19" xfId="2208"/>
    <cellStyle name="Normal 2 2 19 2" xfId="5230"/>
    <cellStyle name="Normal 2 2 19 2 2" xfId="10460"/>
    <cellStyle name="Normal 2 2 19 3" xfId="3706"/>
    <cellStyle name="Normal 2 2 19 3 2" xfId="8936"/>
    <cellStyle name="Normal 2 2 19 4" xfId="7438"/>
    <cellStyle name="Normal 2 2 2" xfId="87"/>
    <cellStyle name="Normal 2 2 2 10" xfId="88"/>
    <cellStyle name="Normal 2 2 2 10 2" xfId="89"/>
    <cellStyle name="Normal 2 2 2 10 2 2" xfId="90"/>
    <cellStyle name="Normal 2 2 2 10 2 2 2" xfId="2171"/>
    <cellStyle name="Normal 2 2 2 10 2 2 2 2" xfId="5194"/>
    <cellStyle name="Normal 2 2 2 10 2 2 2 2 2" xfId="10424"/>
    <cellStyle name="Normal 2 2 2 10 2 2 2 3" xfId="3670"/>
    <cellStyle name="Normal 2 2 2 10 2 2 2 3 2" xfId="8900"/>
    <cellStyle name="Normal 2 2 2 10 2 2 2 4" xfId="7402"/>
    <cellStyle name="Normal 2 2 2 10 2 2 3" xfId="1406"/>
    <cellStyle name="Normal 2 2 2 10 2 2 3 2" xfId="4429"/>
    <cellStyle name="Normal 2 2 2 10 2 2 3 2 2" xfId="9659"/>
    <cellStyle name="Normal 2 2 2 10 2 2 3 3" xfId="6637"/>
    <cellStyle name="Normal 2 2 2 10 2 2 4" xfId="2905"/>
    <cellStyle name="Normal 2 2 2 10 2 2 4 2" xfId="8135"/>
    <cellStyle name="Normal 2 2 2 10 2 2 5" xfId="5330"/>
    <cellStyle name="Normal 2 2 2 10 2 3" xfId="1817"/>
    <cellStyle name="Normal 2 2 2 10 2 3 2" xfId="4840"/>
    <cellStyle name="Normal 2 2 2 10 2 3 2 2" xfId="10070"/>
    <cellStyle name="Normal 2 2 2 10 2 3 3" xfId="3316"/>
    <cellStyle name="Normal 2 2 2 10 2 3 3 2" xfId="8546"/>
    <cellStyle name="Normal 2 2 2 10 2 3 4" xfId="7048"/>
    <cellStyle name="Normal 2 2 2 10 2 4" xfId="1052"/>
    <cellStyle name="Normal 2 2 2 10 2 4 2" xfId="4075"/>
    <cellStyle name="Normal 2 2 2 10 2 4 2 2" xfId="9305"/>
    <cellStyle name="Normal 2 2 2 10 2 4 3" xfId="6283"/>
    <cellStyle name="Normal 2 2 2 10 2 5" xfId="2551"/>
    <cellStyle name="Normal 2 2 2 10 2 5 2" xfId="7781"/>
    <cellStyle name="Normal 2 2 2 10 2 6" xfId="5329"/>
    <cellStyle name="Normal 2 2 2 10 3" xfId="91"/>
    <cellStyle name="Normal 2 2 2 10 3 2" xfId="1994"/>
    <cellStyle name="Normal 2 2 2 10 3 2 2" xfId="5017"/>
    <cellStyle name="Normal 2 2 2 10 3 2 2 2" xfId="10247"/>
    <cellStyle name="Normal 2 2 2 10 3 2 3" xfId="3493"/>
    <cellStyle name="Normal 2 2 2 10 3 2 3 2" xfId="8723"/>
    <cellStyle name="Normal 2 2 2 10 3 2 4" xfId="7225"/>
    <cellStyle name="Normal 2 2 2 10 3 3" xfId="1229"/>
    <cellStyle name="Normal 2 2 2 10 3 3 2" xfId="4252"/>
    <cellStyle name="Normal 2 2 2 10 3 3 2 2" xfId="9482"/>
    <cellStyle name="Normal 2 2 2 10 3 3 3" xfId="6460"/>
    <cellStyle name="Normal 2 2 2 10 3 4" xfId="2728"/>
    <cellStyle name="Normal 2 2 2 10 3 4 2" xfId="7958"/>
    <cellStyle name="Normal 2 2 2 10 3 5" xfId="5331"/>
    <cellStyle name="Normal 2 2 2 10 4" xfId="1640"/>
    <cellStyle name="Normal 2 2 2 10 4 2" xfId="4663"/>
    <cellStyle name="Normal 2 2 2 10 4 2 2" xfId="9893"/>
    <cellStyle name="Normal 2 2 2 10 4 3" xfId="3139"/>
    <cellStyle name="Normal 2 2 2 10 4 3 2" xfId="8369"/>
    <cellStyle name="Normal 2 2 2 10 4 4" xfId="6871"/>
    <cellStyle name="Normal 2 2 2 10 5" xfId="875"/>
    <cellStyle name="Normal 2 2 2 10 5 2" xfId="3898"/>
    <cellStyle name="Normal 2 2 2 10 5 2 2" xfId="9128"/>
    <cellStyle name="Normal 2 2 2 10 5 3" xfId="6106"/>
    <cellStyle name="Normal 2 2 2 10 6" xfId="2374"/>
    <cellStyle name="Normal 2 2 2 10 6 2" xfId="7604"/>
    <cellStyle name="Normal 2 2 2 10 7" xfId="5328"/>
    <cellStyle name="Normal 2 2 2 11" xfId="92"/>
    <cellStyle name="Normal 2 2 2 11 2" xfId="93"/>
    <cellStyle name="Normal 2 2 2 11 2 2" xfId="94"/>
    <cellStyle name="Normal 2 2 2 11 2 2 2" xfId="2183"/>
    <cellStyle name="Normal 2 2 2 11 2 2 2 2" xfId="5206"/>
    <cellStyle name="Normal 2 2 2 11 2 2 2 2 2" xfId="10436"/>
    <cellStyle name="Normal 2 2 2 11 2 2 2 3" xfId="3682"/>
    <cellStyle name="Normal 2 2 2 11 2 2 2 3 2" xfId="8912"/>
    <cellStyle name="Normal 2 2 2 11 2 2 2 4" xfId="7414"/>
    <cellStyle name="Normal 2 2 2 11 2 2 3" xfId="1418"/>
    <cellStyle name="Normal 2 2 2 11 2 2 3 2" xfId="4441"/>
    <cellStyle name="Normal 2 2 2 11 2 2 3 2 2" xfId="9671"/>
    <cellStyle name="Normal 2 2 2 11 2 2 3 3" xfId="6649"/>
    <cellStyle name="Normal 2 2 2 11 2 2 4" xfId="2917"/>
    <cellStyle name="Normal 2 2 2 11 2 2 4 2" xfId="8147"/>
    <cellStyle name="Normal 2 2 2 11 2 2 5" xfId="5334"/>
    <cellStyle name="Normal 2 2 2 11 2 3" xfId="1829"/>
    <cellStyle name="Normal 2 2 2 11 2 3 2" xfId="4852"/>
    <cellStyle name="Normal 2 2 2 11 2 3 2 2" xfId="10082"/>
    <cellStyle name="Normal 2 2 2 11 2 3 3" xfId="3328"/>
    <cellStyle name="Normal 2 2 2 11 2 3 3 2" xfId="8558"/>
    <cellStyle name="Normal 2 2 2 11 2 3 4" xfId="7060"/>
    <cellStyle name="Normal 2 2 2 11 2 4" xfId="1064"/>
    <cellStyle name="Normal 2 2 2 11 2 4 2" xfId="4087"/>
    <cellStyle name="Normal 2 2 2 11 2 4 2 2" xfId="9317"/>
    <cellStyle name="Normal 2 2 2 11 2 4 3" xfId="6295"/>
    <cellStyle name="Normal 2 2 2 11 2 5" xfId="2563"/>
    <cellStyle name="Normal 2 2 2 11 2 5 2" xfId="7793"/>
    <cellStyle name="Normal 2 2 2 11 2 6" xfId="5333"/>
    <cellStyle name="Normal 2 2 2 11 3" xfId="95"/>
    <cellStyle name="Normal 2 2 2 11 3 2" xfId="2006"/>
    <cellStyle name="Normal 2 2 2 11 3 2 2" xfId="5029"/>
    <cellStyle name="Normal 2 2 2 11 3 2 2 2" xfId="10259"/>
    <cellStyle name="Normal 2 2 2 11 3 2 3" xfId="3505"/>
    <cellStyle name="Normal 2 2 2 11 3 2 3 2" xfId="8735"/>
    <cellStyle name="Normal 2 2 2 11 3 2 4" xfId="7237"/>
    <cellStyle name="Normal 2 2 2 11 3 3" xfId="1241"/>
    <cellStyle name="Normal 2 2 2 11 3 3 2" xfId="4264"/>
    <cellStyle name="Normal 2 2 2 11 3 3 2 2" xfId="9494"/>
    <cellStyle name="Normal 2 2 2 11 3 3 3" xfId="6472"/>
    <cellStyle name="Normal 2 2 2 11 3 4" xfId="2740"/>
    <cellStyle name="Normal 2 2 2 11 3 4 2" xfId="7970"/>
    <cellStyle name="Normal 2 2 2 11 3 5" xfId="5335"/>
    <cellStyle name="Normal 2 2 2 11 4" xfId="1652"/>
    <cellStyle name="Normal 2 2 2 11 4 2" xfId="4675"/>
    <cellStyle name="Normal 2 2 2 11 4 2 2" xfId="9905"/>
    <cellStyle name="Normal 2 2 2 11 4 3" xfId="3151"/>
    <cellStyle name="Normal 2 2 2 11 4 3 2" xfId="8381"/>
    <cellStyle name="Normal 2 2 2 11 4 4" xfId="6883"/>
    <cellStyle name="Normal 2 2 2 11 5" xfId="887"/>
    <cellStyle name="Normal 2 2 2 11 5 2" xfId="3910"/>
    <cellStyle name="Normal 2 2 2 11 5 2 2" xfId="9140"/>
    <cellStyle name="Normal 2 2 2 11 5 3" xfId="6118"/>
    <cellStyle name="Normal 2 2 2 11 6" xfId="2386"/>
    <cellStyle name="Normal 2 2 2 11 6 2" xfId="7616"/>
    <cellStyle name="Normal 2 2 2 11 7" xfId="5332"/>
    <cellStyle name="Normal 2 2 2 12" xfId="96"/>
    <cellStyle name="Normal 2 2 2 12 2" xfId="97"/>
    <cellStyle name="Normal 2 2 2 12 2 2" xfId="2018"/>
    <cellStyle name="Normal 2 2 2 12 2 2 2" xfId="5041"/>
    <cellStyle name="Normal 2 2 2 12 2 2 2 2" xfId="10271"/>
    <cellStyle name="Normal 2 2 2 12 2 2 3" xfId="3517"/>
    <cellStyle name="Normal 2 2 2 12 2 2 3 2" xfId="8747"/>
    <cellStyle name="Normal 2 2 2 12 2 2 4" xfId="7249"/>
    <cellStyle name="Normal 2 2 2 12 2 3" xfId="1253"/>
    <cellStyle name="Normal 2 2 2 12 2 3 2" xfId="4276"/>
    <cellStyle name="Normal 2 2 2 12 2 3 2 2" xfId="9506"/>
    <cellStyle name="Normal 2 2 2 12 2 3 3" xfId="6484"/>
    <cellStyle name="Normal 2 2 2 12 2 4" xfId="2752"/>
    <cellStyle name="Normal 2 2 2 12 2 4 2" xfId="7982"/>
    <cellStyle name="Normal 2 2 2 12 2 5" xfId="5337"/>
    <cellStyle name="Normal 2 2 2 12 3" xfId="1664"/>
    <cellStyle name="Normal 2 2 2 12 3 2" xfId="4687"/>
    <cellStyle name="Normal 2 2 2 12 3 2 2" xfId="9917"/>
    <cellStyle name="Normal 2 2 2 12 3 3" xfId="3163"/>
    <cellStyle name="Normal 2 2 2 12 3 3 2" xfId="8393"/>
    <cellStyle name="Normal 2 2 2 12 3 4" xfId="6895"/>
    <cellStyle name="Normal 2 2 2 12 4" xfId="899"/>
    <cellStyle name="Normal 2 2 2 12 4 2" xfId="3922"/>
    <cellStyle name="Normal 2 2 2 12 4 2 2" xfId="9152"/>
    <cellStyle name="Normal 2 2 2 12 4 3" xfId="6130"/>
    <cellStyle name="Normal 2 2 2 12 5" xfId="2398"/>
    <cellStyle name="Normal 2 2 2 12 5 2" xfId="7628"/>
    <cellStyle name="Normal 2 2 2 12 6" xfId="5336"/>
    <cellStyle name="Normal 2 2 2 13" xfId="98"/>
    <cellStyle name="Normal 2 2 2 13 2" xfId="1841"/>
    <cellStyle name="Normal 2 2 2 13 2 2" xfId="4864"/>
    <cellStyle name="Normal 2 2 2 13 2 2 2" xfId="10094"/>
    <cellStyle name="Normal 2 2 2 13 2 3" xfId="3340"/>
    <cellStyle name="Normal 2 2 2 13 2 3 2" xfId="8570"/>
    <cellStyle name="Normal 2 2 2 13 2 4" xfId="7072"/>
    <cellStyle name="Normal 2 2 2 13 3" xfId="1076"/>
    <cellStyle name="Normal 2 2 2 13 3 2" xfId="4099"/>
    <cellStyle name="Normal 2 2 2 13 3 2 2" xfId="9329"/>
    <cellStyle name="Normal 2 2 2 13 3 3" xfId="6307"/>
    <cellStyle name="Normal 2 2 2 13 4" xfId="2575"/>
    <cellStyle name="Normal 2 2 2 13 4 2" xfId="7805"/>
    <cellStyle name="Normal 2 2 2 13 5" xfId="5338"/>
    <cellStyle name="Normal 2 2 2 14" xfId="1490"/>
    <cellStyle name="Normal 2 2 2 14 2" xfId="4513"/>
    <cellStyle name="Normal 2 2 2 14 2 2" xfId="9743"/>
    <cellStyle name="Normal 2 2 2 14 3" xfId="2989"/>
    <cellStyle name="Normal 2 2 2 14 3 2" xfId="8219"/>
    <cellStyle name="Normal 2 2 2 14 4" xfId="6721"/>
    <cellStyle name="Normal 2 2 2 15" xfId="1432"/>
    <cellStyle name="Normal 2 2 2 15 2" xfId="4455"/>
    <cellStyle name="Normal 2 2 2 15 2 2" xfId="9685"/>
    <cellStyle name="Normal 2 2 2 15 3" xfId="2931"/>
    <cellStyle name="Normal 2 2 2 15 3 2" xfId="8161"/>
    <cellStyle name="Normal 2 2 2 15 4" xfId="6663"/>
    <cellStyle name="Normal 2 2 2 16" xfId="2195"/>
    <cellStyle name="Normal 2 2 2 16 2" xfId="5218"/>
    <cellStyle name="Normal 2 2 2 16 2 2" xfId="10448"/>
    <cellStyle name="Normal 2 2 2 16 3" xfId="3694"/>
    <cellStyle name="Normal 2 2 2 16 3 2" xfId="8924"/>
    <cellStyle name="Normal 2 2 2 16 4" xfId="7426"/>
    <cellStyle name="Normal 2 2 2 17" xfId="2209"/>
    <cellStyle name="Normal 2 2 2 17 2" xfId="5231"/>
    <cellStyle name="Normal 2 2 2 17 2 2" xfId="10461"/>
    <cellStyle name="Normal 2 2 2 17 3" xfId="3707"/>
    <cellStyle name="Normal 2 2 2 17 3 2" xfId="8937"/>
    <cellStyle name="Normal 2 2 2 17 4" xfId="7439"/>
    <cellStyle name="Normal 2 2 2 18" xfId="725"/>
    <cellStyle name="Normal 2 2 2 18 2" xfId="3720"/>
    <cellStyle name="Normal 2 2 2 18 2 2" xfId="8950"/>
    <cellStyle name="Normal 2 2 2 18 3" xfId="5956"/>
    <cellStyle name="Normal 2 2 2 19" xfId="3733"/>
    <cellStyle name="Normal 2 2 2 19 2" xfId="8963"/>
    <cellStyle name="Normal 2 2 2 2" xfId="99"/>
    <cellStyle name="Normal 2 2 2 2 2" xfId="100"/>
    <cellStyle name="Normal 2 2 2 2 2 2" xfId="101"/>
    <cellStyle name="Normal 2 2 2 2 2 2 2" xfId="102"/>
    <cellStyle name="Normal 2 2 2 2 2 2 2 2" xfId="2112"/>
    <cellStyle name="Normal 2 2 2 2 2 2 2 2 2" xfId="5135"/>
    <cellStyle name="Normal 2 2 2 2 2 2 2 2 2 2" xfId="10365"/>
    <cellStyle name="Normal 2 2 2 2 2 2 2 2 3" xfId="3611"/>
    <cellStyle name="Normal 2 2 2 2 2 2 2 2 3 2" xfId="8841"/>
    <cellStyle name="Normal 2 2 2 2 2 2 2 2 4" xfId="7343"/>
    <cellStyle name="Normal 2 2 2 2 2 2 2 3" xfId="1347"/>
    <cellStyle name="Normal 2 2 2 2 2 2 2 3 2" xfId="4370"/>
    <cellStyle name="Normal 2 2 2 2 2 2 2 3 2 2" xfId="9600"/>
    <cellStyle name="Normal 2 2 2 2 2 2 2 3 3" xfId="6578"/>
    <cellStyle name="Normal 2 2 2 2 2 2 2 4" xfId="2846"/>
    <cellStyle name="Normal 2 2 2 2 2 2 2 4 2" xfId="8076"/>
    <cellStyle name="Normal 2 2 2 2 2 2 2 5" xfId="5342"/>
    <cellStyle name="Normal 2 2 2 2 2 2 3" xfId="1758"/>
    <cellStyle name="Normal 2 2 2 2 2 2 3 2" xfId="4781"/>
    <cellStyle name="Normal 2 2 2 2 2 2 3 2 2" xfId="10011"/>
    <cellStyle name="Normal 2 2 2 2 2 2 3 3" xfId="3257"/>
    <cellStyle name="Normal 2 2 2 2 2 2 3 3 2" xfId="8487"/>
    <cellStyle name="Normal 2 2 2 2 2 2 3 4" xfId="6989"/>
    <cellStyle name="Normal 2 2 2 2 2 2 4" xfId="993"/>
    <cellStyle name="Normal 2 2 2 2 2 2 4 2" xfId="4016"/>
    <cellStyle name="Normal 2 2 2 2 2 2 4 2 2" xfId="9246"/>
    <cellStyle name="Normal 2 2 2 2 2 2 4 3" xfId="6224"/>
    <cellStyle name="Normal 2 2 2 2 2 2 5" xfId="2492"/>
    <cellStyle name="Normal 2 2 2 2 2 2 5 2" xfId="7722"/>
    <cellStyle name="Normal 2 2 2 2 2 2 6" xfId="5341"/>
    <cellStyle name="Normal 2 2 2 2 2 3" xfId="103"/>
    <cellStyle name="Normal 2 2 2 2 2 3 2" xfId="1935"/>
    <cellStyle name="Normal 2 2 2 2 2 3 2 2" xfId="4958"/>
    <cellStyle name="Normal 2 2 2 2 2 3 2 2 2" xfId="10188"/>
    <cellStyle name="Normal 2 2 2 2 2 3 2 3" xfId="3434"/>
    <cellStyle name="Normal 2 2 2 2 2 3 2 3 2" xfId="8664"/>
    <cellStyle name="Normal 2 2 2 2 2 3 2 4" xfId="7166"/>
    <cellStyle name="Normal 2 2 2 2 2 3 3" xfId="1170"/>
    <cellStyle name="Normal 2 2 2 2 2 3 3 2" xfId="4193"/>
    <cellStyle name="Normal 2 2 2 2 2 3 3 2 2" xfId="9423"/>
    <cellStyle name="Normal 2 2 2 2 2 3 3 3" xfId="6401"/>
    <cellStyle name="Normal 2 2 2 2 2 3 4" xfId="2669"/>
    <cellStyle name="Normal 2 2 2 2 2 3 4 2" xfId="7899"/>
    <cellStyle name="Normal 2 2 2 2 2 3 5" xfId="5343"/>
    <cellStyle name="Normal 2 2 2 2 2 4" xfId="1581"/>
    <cellStyle name="Normal 2 2 2 2 2 4 2" xfId="4604"/>
    <cellStyle name="Normal 2 2 2 2 2 4 2 2" xfId="9834"/>
    <cellStyle name="Normal 2 2 2 2 2 4 3" xfId="3080"/>
    <cellStyle name="Normal 2 2 2 2 2 4 3 2" xfId="8310"/>
    <cellStyle name="Normal 2 2 2 2 2 4 4" xfId="6812"/>
    <cellStyle name="Normal 2 2 2 2 2 5" xfId="816"/>
    <cellStyle name="Normal 2 2 2 2 2 5 2" xfId="3839"/>
    <cellStyle name="Normal 2 2 2 2 2 5 2 2" xfId="9069"/>
    <cellStyle name="Normal 2 2 2 2 2 5 3" xfId="6047"/>
    <cellStyle name="Normal 2 2 2 2 2 6" xfId="2315"/>
    <cellStyle name="Normal 2 2 2 2 2 6 2" xfId="7545"/>
    <cellStyle name="Normal 2 2 2 2 2 7" xfId="5340"/>
    <cellStyle name="Normal 2 2 2 2 3" xfId="104"/>
    <cellStyle name="Normal 2 2 2 2 3 2" xfId="105"/>
    <cellStyle name="Normal 2 2 2 2 3 2 2" xfId="2030"/>
    <cellStyle name="Normal 2 2 2 2 3 2 2 2" xfId="5053"/>
    <cellStyle name="Normal 2 2 2 2 3 2 2 2 2" xfId="10283"/>
    <cellStyle name="Normal 2 2 2 2 3 2 2 3" xfId="3529"/>
    <cellStyle name="Normal 2 2 2 2 3 2 2 3 2" xfId="8759"/>
    <cellStyle name="Normal 2 2 2 2 3 2 2 4" xfId="7261"/>
    <cellStyle name="Normal 2 2 2 2 3 2 3" xfId="1265"/>
    <cellStyle name="Normal 2 2 2 2 3 2 3 2" xfId="4288"/>
    <cellStyle name="Normal 2 2 2 2 3 2 3 2 2" xfId="9518"/>
    <cellStyle name="Normal 2 2 2 2 3 2 3 3" xfId="6496"/>
    <cellStyle name="Normal 2 2 2 2 3 2 4" xfId="2764"/>
    <cellStyle name="Normal 2 2 2 2 3 2 4 2" xfId="7994"/>
    <cellStyle name="Normal 2 2 2 2 3 2 5" xfId="5345"/>
    <cellStyle name="Normal 2 2 2 2 3 3" xfId="1676"/>
    <cellStyle name="Normal 2 2 2 2 3 3 2" xfId="4699"/>
    <cellStyle name="Normal 2 2 2 2 3 3 2 2" xfId="9929"/>
    <cellStyle name="Normal 2 2 2 2 3 3 3" xfId="3175"/>
    <cellStyle name="Normal 2 2 2 2 3 3 3 2" xfId="8405"/>
    <cellStyle name="Normal 2 2 2 2 3 3 4" xfId="6907"/>
    <cellStyle name="Normal 2 2 2 2 3 4" xfId="911"/>
    <cellStyle name="Normal 2 2 2 2 3 4 2" xfId="3934"/>
    <cellStyle name="Normal 2 2 2 2 3 4 2 2" xfId="9164"/>
    <cellStyle name="Normal 2 2 2 2 3 4 3" xfId="6142"/>
    <cellStyle name="Normal 2 2 2 2 3 5" xfId="2410"/>
    <cellStyle name="Normal 2 2 2 2 3 5 2" xfId="7640"/>
    <cellStyle name="Normal 2 2 2 2 3 6" xfId="5344"/>
    <cellStyle name="Normal 2 2 2 2 4" xfId="106"/>
    <cellStyle name="Normal 2 2 2 2 4 2" xfId="1853"/>
    <cellStyle name="Normal 2 2 2 2 4 2 2" xfId="4876"/>
    <cellStyle name="Normal 2 2 2 2 4 2 2 2" xfId="10106"/>
    <cellStyle name="Normal 2 2 2 2 4 2 3" xfId="3352"/>
    <cellStyle name="Normal 2 2 2 2 4 2 3 2" xfId="8582"/>
    <cellStyle name="Normal 2 2 2 2 4 2 4" xfId="7084"/>
    <cellStyle name="Normal 2 2 2 2 4 3" xfId="1088"/>
    <cellStyle name="Normal 2 2 2 2 4 3 2" xfId="4111"/>
    <cellStyle name="Normal 2 2 2 2 4 3 2 2" xfId="9341"/>
    <cellStyle name="Normal 2 2 2 2 4 3 3" xfId="6319"/>
    <cellStyle name="Normal 2 2 2 2 4 4" xfId="2587"/>
    <cellStyle name="Normal 2 2 2 2 4 4 2" xfId="7817"/>
    <cellStyle name="Normal 2 2 2 2 4 5" xfId="5346"/>
    <cellStyle name="Normal 2 2 2 2 5" xfId="1499"/>
    <cellStyle name="Normal 2 2 2 2 5 2" xfId="4522"/>
    <cellStyle name="Normal 2 2 2 2 5 2 2" xfId="9752"/>
    <cellStyle name="Normal 2 2 2 2 5 3" xfId="2998"/>
    <cellStyle name="Normal 2 2 2 2 5 3 2" xfId="8228"/>
    <cellStyle name="Normal 2 2 2 2 5 4" xfId="6730"/>
    <cellStyle name="Normal 2 2 2 2 6" xfId="1441"/>
    <cellStyle name="Normal 2 2 2 2 6 2" xfId="4464"/>
    <cellStyle name="Normal 2 2 2 2 6 2 2" xfId="9694"/>
    <cellStyle name="Normal 2 2 2 2 6 3" xfId="2940"/>
    <cellStyle name="Normal 2 2 2 2 6 3 2" xfId="8170"/>
    <cellStyle name="Normal 2 2 2 2 6 4" xfId="6672"/>
    <cellStyle name="Normal 2 2 2 2 7" xfId="734"/>
    <cellStyle name="Normal 2 2 2 2 7 2" xfId="3757"/>
    <cellStyle name="Normal 2 2 2 2 7 2 2" xfId="8987"/>
    <cellStyle name="Normal 2 2 2 2 7 3" xfId="5965"/>
    <cellStyle name="Normal 2 2 2 2 8" xfId="2233"/>
    <cellStyle name="Normal 2 2 2 2 8 2" xfId="7463"/>
    <cellStyle name="Normal 2 2 2 2 9" xfId="5339"/>
    <cellStyle name="Normal 2 2 2 20" xfId="3748"/>
    <cellStyle name="Normal 2 2 2 20 2" xfId="8978"/>
    <cellStyle name="Normal 2 2 2 21" xfId="2224"/>
    <cellStyle name="Normal 2 2 2 21 2" xfId="7454"/>
    <cellStyle name="Normal 2 2 2 22" xfId="5327"/>
    <cellStyle name="Normal 2 2 2 3" xfId="107"/>
    <cellStyle name="Normal 2 2 2 3 2" xfId="108"/>
    <cellStyle name="Normal 2 2 2 3 2 2" xfId="109"/>
    <cellStyle name="Normal 2 2 2 3 2 2 2" xfId="110"/>
    <cellStyle name="Normal 2 2 2 3 2 2 2 2" xfId="2124"/>
    <cellStyle name="Normal 2 2 2 3 2 2 2 2 2" xfId="5147"/>
    <cellStyle name="Normal 2 2 2 3 2 2 2 2 2 2" xfId="10377"/>
    <cellStyle name="Normal 2 2 2 3 2 2 2 2 3" xfId="3623"/>
    <cellStyle name="Normal 2 2 2 3 2 2 2 2 3 2" xfId="8853"/>
    <cellStyle name="Normal 2 2 2 3 2 2 2 2 4" xfId="7355"/>
    <cellStyle name="Normal 2 2 2 3 2 2 2 3" xfId="1359"/>
    <cellStyle name="Normal 2 2 2 3 2 2 2 3 2" xfId="4382"/>
    <cellStyle name="Normal 2 2 2 3 2 2 2 3 2 2" xfId="9612"/>
    <cellStyle name="Normal 2 2 2 3 2 2 2 3 3" xfId="6590"/>
    <cellStyle name="Normal 2 2 2 3 2 2 2 4" xfId="2858"/>
    <cellStyle name="Normal 2 2 2 3 2 2 2 4 2" xfId="8088"/>
    <cellStyle name="Normal 2 2 2 3 2 2 2 5" xfId="5350"/>
    <cellStyle name="Normal 2 2 2 3 2 2 3" xfId="1770"/>
    <cellStyle name="Normal 2 2 2 3 2 2 3 2" xfId="4793"/>
    <cellStyle name="Normal 2 2 2 3 2 2 3 2 2" xfId="10023"/>
    <cellStyle name="Normal 2 2 2 3 2 2 3 3" xfId="3269"/>
    <cellStyle name="Normal 2 2 2 3 2 2 3 3 2" xfId="8499"/>
    <cellStyle name="Normal 2 2 2 3 2 2 3 4" xfId="7001"/>
    <cellStyle name="Normal 2 2 2 3 2 2 4" xfId="1005"/>
    <cellStyle name="Normal 2 2 2 3 2 2 4 2" xfId="4028"/>
    <cellStyle name="Normal 2 2 2 3 2 2 4 2 2" xfId="9258"/>
    <cellStyle name="Normal 2 2 2 3 2 2 4 3" xfId="6236"/>
    <cellStyle name="Normal 2 2 2 3 2 2 5" xfId="2504"/>
    <cellStyle name="Normal 2 2 2 3 2 2 5 2" xfId="7734"/>
    <cellStyle name="Normal 2 2 2 3 2 2 6" xfId="5349"/>
    <cellStyle name="Normal 2 2 2 3 2 3" xfId="111"/>
    <cellStyle name="Normal 2 2 2 3 2 3 2" xfId="1947"/>
    <cellStyle name="Normal 2 2 2 3 2 3 2 2" xfId="4970"/>
    <cellStyle name="Normal 2 2 2 3 2 3 2 2 2" xfId="10200"/>
    <cellStyle name="Normal 2 2 2 3 2 3 2 3" xfId="3446"/>
    <cellStyle name="Normal 2 2 2 3 2 3 2 3 2" xfId="8676"/>
    <cellStyle name="Normal 2 2 2 3 2 3 2 4" xfId="7178"/>
    <cellStyle name="Normal 2 2 2 3 2 3 3" xfId="1182"/>
    <cellStyle name="Normal 2 2 2 3 2 3 3 2" xfId="4205"/>
    <cellStyle name="Normal 2 2 2 3 2 3 3 2 2" xfId="9435"/>
    <cellStyle name="Normal 2 2 2 3 2 3 3 3" xfId="6413"/>
    <cellStyle name="Normal 2 2 2 3 2 3 4" xfId="2681"/>
    <cellStyle name="Normal 2 2 2 3 2 3 4 2" xfId="7911"/>
    <cellStyle name="Normal 2 2 2 3 2 3 5" xfId="5351"/>
    <cellStyle name="Normal 2 2 2 3 2 4" xfId="1593"/>
    <cellStyle name="Normal 2 2 2 3 2 4 2" xfId="4616"/>
    <cellStyle name="Normal 2 2 2 3 2 4 2 2" xfId="9846"/>
    <cellStyle name="Normal 2 2 2 3 2 4 3" xfId="3092"/>
    <cellStyle name="Normal 2 2 2 3 2 4 3 2" xfId="8322"/>
    <cellStyle name="Normal 2 2 2 3 2 4 4" xfId="6824"/>
    <cellStyle name="Normal 2 2 2 3 2 5" xfId="828"/>
    <cellStyle name="Normal 2 2 2 3 2 5 2" xfId="3851"/>
    <cellStyle name="Normal 2 2 2 3 2 5 2 2" xfId="9081"/>
    <cellStyle name="Normal 2 2 2 3 2 5 3" xfId="6059"/>
    <cellStyle name="Normal 2 2 2 3 2 6" xfId="2327"/>
    <cellStyle name="Normal 2 2 2 3 2 6 2" xfId="7557"/>
    <cellStyle name="Normal 2 2 2 3 2 7" xfId="5348"/>
    <cellStyle name="Normal 2 2 2 3 3" xfId="112"/>
    <cellStyle name="Normal 2 2 2 3 3 2" xfId="113"/>
    <cellStyle name="Normal 2 2 2 3 3 2 2" xfId="2042"/>
    <cellStyle name="Normal 2 2 2 3 3 2 2 2" xfId="5065"/>
    <cellStyle name="Normal 2 2 2 3 3 2 2 2 2" xfId="10295"/>
    <cellStyle name="Normal 2 2 2 3 3 2 2 3" xfId="3541"/>
    <cellStyle name="Normal 2 2 2 3 3 2 2 3 2" xfId="8771"/>
    <cellStyle name="Normal 2 2 2 3 3 2 2 4" xfId="7273"/>
    <cellStyle name="Normal 2 2 2 3 3 2 3" xfId="1277"/>
    <cellStyle name="Normal 2 2 2 3 3 2 3 2" xfId="4300"/>
    <cellStyle name="Normal 2 2 2 3 3 2 3 2 2" xfId="9530"/>
    <cellStyle name="Normal 2 2 2 3 3 2 3 3" xfId="6508"/>
    <cellStyle name="Normal 2 2 2 3 3 2 4" xfId="2776"/>
    <cellStyle name="Normal 2 2 2 3 3 2 4 2" xfId="8006"/>
    <cellStyle name="Normal 2 2 2 3 3 2 5" xfId="5353"/>
    <cellStyle name="Normal 2 2 2 3 3 3" xfId="1688"/>
    <cellStyle name="Normal 2 2 2 3 3 3 2" xfId="4711"/>
    <cellStyle name="Normal 2 2 2 3 3 3 2 2" xfId="9941"/>
    <cellStyle name="Normal 2 2 2 3 3 3 3" xfId="3187"/>
    <cellStyle name="Normal 2 2 2 3 3 3 3 2" xfId="8417"/>
    <cellStyle name="Normal 2 2 2 3 3 3 4" xfId="6919"/>
    <cellStyle name="Normal 2 2 2 3 3 4" xfId="923"/>
    <cellStyle name="Normal 2 2 2 3 3 4 2" xfId="3946"/>
    <cellStyle name="Normal 2 2 2 3 3 4 2 2" xfId="9176"/>
    <cellStyle name="Normal 2 2 2 3 3 4 3" xfId="6154"/>
    <cellStyle name="Normal 2 2 2 3 3 5" xfId="2422"/>
    <cellStyle name="Normal 2 2 2 3 3 5 2" xfId="7652"/>
    <cellStyle name="Normal 2 2 2 3 3 6" xfId="5352"/>
    <cellStyle name="Normal 2 2 2 3 4" xfId="114"/>
    <cellStyle name="Normal 2 2 2 3 4 2" xfId="1865"/>
    <cellStyle name="Normal 2 2 2 3 4 2 2" xfId="4888"/>
    <cellStyle name="Normal 2 2 2 3 4 2 2 2" xfId="10118"/>
    <cellStyle name="Normal 2 2 2 3 4 2 3" xfId="3364"/>
    <cellStyle name="Normal 2 2 2 3 4 2 3 2" xfId="8594"/>
    <cellStyle name="Normal 2 2 2 3 4 2 4" xfId="7096"/>
    <cellStyle name="Normal 2 2 2 3 4 3" xfId="1100"/>
    <cellStyle name="Normal 2 2 2 3 4 3 2" xfId="4123"/>
    <cellStyle name="Normal 2 2 2 3 4 3 2 2" xfId="9353"/>
    <cellStyle name="Normal 2 2 2 3 4 3 3" xfId="6331"/>
    <cellStyle name="Normal 2 2 2 3 4 4" xfId="2599"/>
    <cellStyle name="Normal 2 2 2 3 4 4 2" xfId="7829"/>
    <cellStyle name="Normal 2 2 2 3 4 5" xfId="5354"/>
    <cellStyle name="Normal 2 2 2 3 5" xfId="1511"/>
    <cellStyle name="Normal 2 2 2 3 5 2" xfId="4534"/>
    <cellStyle name="Normal 2 2 2 3 5 2 2" xfId="9764"/>
    <cellStyle name="Normal 2 2 2 3 5 3" xfId="3010"/>
    <cellStyle name="Normal 2 2 2 3 5 3 2" xfId="8240"/>
    <cellStyle name="Normal 2 2 2 3 5 4" xfId="6742"/>
    <cellStyle name="Normal 2 2 2 3 6" xfId="1453"/>
    <cellStyle name="Normal 2 2 2 3 6 2" xfId="4476"/>
    <cellStyle name="Normal 2 2 2 3 6 2 2" xfId="9706"/>
    <cellStyle name="Normal 2 2 2 3 6 3" xfId="2952"/>
    <cellStyle name="Normal 2 2 2 3 6 3 2" xfId="8182"/>
    <cellStyle name="Normal 2 2 2 3 6 4" xfId="6684"/>
    <cellStyle name="Normal 2 2 2 3 7" xfId="746"/>
    <cellStyle name="Normal 2 2 2 3 7 2" xfId="3769"/>
    <cellStyle name="Normal 2 2 2 3 7 2 2" xfId="8999"/>
    <cellStyle name="Normal 2 2 2 3 7 3" xfId="5977"/>
    <cellStyle name="Normal 2 2 2 3 8" xfId="2245"/>
    <cellStyle name="Normal 2 2 2 3 8 2" xfId="7475"/>
    <cellStyle name="Normal 2 2 2 3 9" xfId="5347"/>
    <cellStyle name="Normal 2 2 2 4" xfId="115"/>
    <cellStyle name="Normal 2 2 2 4 2" xfId="116"/>
    <cellStyle name="Normal 2 2 2 4 2 2" xfId="117"/>
    <cellStyle name="Normal 2 2 2 4 2 2 2" xfId="118"/>
    <cellStyle name="Normal 2 2 2 4 2 2 2 2" xfId="2136"/>
    <cellStyle name="Normal 2 2 2 4 2 2 2 2 2" xfId="5159"/>
    <cellStyle name="Normal 2 2 2 4 2 2 2 2 2 2" xfId="10389"/>
    <cellStyle name="Normal 2 2 2 4 2 2 2 2 3" xfId="3635"/>
    <cellStyle name="Normal 2 2 2 4 2 2 2 2 3 2" xfId="8865"/>
    <cellStyle name="Normal 2 2 2 4 2 2 2 2 4" xfId="7367"/>
    <cellStyle name="Normal 2 2 2 4 2 2 2 3" xfId="1371"/>
    <cellStyle name="Normal 2 2 2 4 2 2 2 3 2" xfId="4394"/>
    <cellStyle name="Normal 2 2 2 4 2 2 2 3 2 2" xfId="9624"/>
    <cellStyle name="Normal 2 2 2 4 2 2 2 3 3" xfId="6602"/>
    <cellStyle name="Normal 2 2 2 4 2 2 2 4" xfId="2870"/>
    <cellStyle name="Normal 2 2 2 4 2 2 2 4 2" xfId="8100"/>
    <cellStyle name="Normal 2 2 2 4 2 2 2 5" xfId="5358"/>
    <cellStyle name="Normal 2 2 2 4 2 2 3" xfId="1782"/>
    <cellStyle name="Normal 2 2 2 4 2 2 3 2" xfId="4805"/>
    <cellStyle name="Normal 2 2 2 4 2 2 3 2 2" xfId="10035"/>
    <cellStyle name="Normal 2 2 2 4 2 2 3 3" xfId="3281"/>
    <cellStyle name="Normal 2 2 2 4 2 2 3 3 2" xfId="8511"/>
    <cellStyle name="Normal 2 2 2 4 2 2 3 4" xfId="7013"/>
    <cellStyle name="Normal 2 2 2 4 2 2 4" xfId="1017"/>
    <cellStyle name="Normal 2 2 2 4 2 2 4 2" xfId="4040"/>
    <cellStyle name="Normal 2 2 2 4 2 2 4 2 2" xfId="9270"/>
    <cellStyle name="Normal 2 2 2 4 2 2 4 3" xfId="6248"/>
    <cellStyle name="Normal 2 2 2 4 2 2 5" xfId="2516"/>
    <cellStyle name="Normal 2 2 2 4 2 2 5 2" xfId="7746"/>
    <cellStyle name="Normal 2 2 2 4 2 2 6" xfId="5357"/>
    <cellStyle name="Normal 2 2 2 4 2 3" xfId="119"/>
    <cellStyle name="Normal 2 2 2 4 2 3 2" xfId="1959"/>
    <cellStyle name="Normal 2 2 2 4 2 3 2 2" xfId="4982"/>
    <cellStyle name="Normal 2 2 2 4 2 3 2 2 2" xfId="10212"/>
    <cellStyle name="Normal 2 2 2 4 2 3 2 3" xfId="3458"/>
    <cellStyle name="Normal 2 2 2 4 2 3 2 3 2" xfId="8688"/>
    <cellStyle name="Normal 2 2 2 4 2 3 2 4" xfId="7190"/>
    <cellStyle name="Normal 2 2 2 4 2 3 3" xfId="1194"/>
    <cellStyle name="Normal 2 2 2 4 2 3 3 2" xfId="4217"/>
    <cellStyle name="Normal 2 2 2 4 2 3 3 2 2" xfId="9447"/>
    <cellStyle name="Normal 2 2 2 4 2 3 3 3" xfId="6425"/>
    <cellStyle name="Normal 2 2 2 4 2 3 4" xfId="2693"/>
    <cellStyle name="Normal 2 2 2 4 2 3 4 2" xfId="7923"/>
    <cellStyle name="Normal 2 2 2 4 2 3 5" xfId="5359"/>
    <cellStyle name="Normal 2 2 2 4 2 4" xfId="1605"/>
    <cellStyle name="Normal 2 2 2 4 2 4 2" xfId="4628"/>
    <cellStyle name="Normal 2 2 2 4 2 4 2 2" xfId="9858"/>
    <cellStyle name="Normal 2 2 2 4 2 4 3" xfId="3104"/>
    <cellStyle name="Normal 2 2 2 4 2 4 3 2" xfId="8334"/>
    <cellStyle name="Normal 2 2 2 4 2 4 4" xfId="6836"/>
    <cellStyle name="Normal 2 2 2 4 2 5" xfId="840"/>
    <cellStyle name="Normal 2 2 2 4 2 5 2" xfId="3863"/>
    <cellStyle name="Normal 2 2 2 4 2 5 2 2" xfId="9093"/>
    <cellStyle name="Normal 2 2 2 4 2 5 3" xfId="6071"/>
    <cellStyle name="Normal 2 2 2 4 2 6" xfId="2339"/>
    <cellStyle name="Normal 2 2 2 4 2 6 2" xfId="7569"/>
    <cellStyle name="Normal 2 2 2 4 2 7" xfId="5356"/>
    <cellStyle name="Normal 2 2 2 4 3" xfId="120"/>
    <cellStyle name="Normal 2 2 2 4 3 2" xfId="121"/>
    <cellStyle name="Normal 2 2 2 4 3 2 2" xfId="2054"/>
    <cellStyle name="Normal 2 2 2 4 3 2 2 2" xfId="5077"/>
    <cellStyle name="Normal 2 2 2 4 3 2 2 2 2" xfId="10307"/>
    <cellStyle name="Normal 2 2 2 4 3 2 2 3" xfId="3553"/>
    <cellStyle name="Normal 2 2 2 4 3 2 2 3 2" xfId="8783"/>
    <cellStyle name="Normal 2 2 2 4 3 2 2 4" xfId="7285"/>
    <cellStyle name="Normal 2 2 2 4 3 2 3" xfId="1289"/>
    <cellStyle name="Normal 2 2 2 4 3 2 3 2" xfId="4312"/>
    <cellStyle name="Normal 2 2 2 4 3 2 3 2 2" xfId="9542"/>
    <cellStyle name="Normal 2 2 2 4 3 2 3 3" xfId="6520"/>
    <cellStyle name="Normal 2 2 2 4 3 2 4" xfId="2788"/>
    <cellStyle name="Normal 2 2 2 4 3 2 4 2" xfId="8018"/>
    <cellStyle name="Normal 2 2 2 4 3 2 5" xfId="5361"/>
    <cellStyle name="Normal 2 2 2 4 3 3" xfId="1700"/>
    <cellStyle name="Normal 2 2 2 4 3 3 2" xfId="4723"/>
    <cellStyle name="Normal 2 2 2 4 3 3 2 2" xfId="9953"/>
    <cellStyle name="Normal 2 2 2 4 3 3 3" xfId="3199"/>
    <cellStyle name="Normal 2 2 2 4 3 3 3 2" xfId="8429"/>
    <cellStyle name="Normal 2 2 2 4 3 3 4" xfId="6931"/>
    <cellStyle name="Normal 2 2 2 4 3 4" xfId="935"/>
    <cellStyle name="Normal 2 2 2 4 3 4 2" xfId="3958"/>
    <cellStyle name="Normal 2 2 2 4 3 4 2 2" xfId="9188"/>
    <cellStyle name="Normal 2 2 2 4 3 4 3" xfId="6166"/>
    <cellStyle name="Normal 2 2 2 4 3 5" xfId="2434"/>
    <cellStyle name="Normal 2 2 2 4 3 5 2" xfId="7664"/>
    <cellStyle name="Normal 2 2 2 4 3 6" xfId="5360"/>
    <cellStyle name="Normal 2 2 2 4 4" xfId="122"/>
    <cellStyle name="Normal 2 2 2 4 4 2" xfId="1877"/>
    <cellStyle name="Normal 2 2 2 4 4 2 2" xfId="4900"/>
    <cellStyle name="Normal 2 2 2 4 4 2 2 2" xfId="10130"/>
    <cellStyle name="Normal 2 2 2 4 4 2 3" xfId="3376"/>
    <cellStyle name="Normal 2 2 2 4 4 2 3 2" xfId="8606"/>
    <cellStyle name="Normal 2 2 2 4 4 2 4" xfId="7108"/>
    <cellStyle name="Normal 2 2 2 4 4 3" xfId="1112"/>
    <cellStyle name="Normal 2 2 2 4 4 3 2" xfId="4135"/>
    <cellStyle name="Normal 2 2 2 4 4 3 2 2" xfId="9365"/>
    <cellStyle name="Normal 2 2 2 4 4 3 3" xfId="6343"/>
    <cellStyle name="Normal 2 2 2 4 4 4" xfId="2611"/>
    <cellStyle name="Normal 2 2 2 4 4 4 2" xfId="7841"/>
    <cellStyle name="Normal 2 2 2 4 4 5" xfId="5362"/>
    <cellStyle name="Normal 2 2 2 4 5" xfId="1523"/>
    <cellStyle name="Normal 2 2 2 4 5 2" xfId="4546"/>
    <cellStyle name="Normal 2 2 2 4 5 2 2" xfId="9776"/>
    <cellStyle name="Normal 2 2 2 4 5 3" xfId="3022"/>
    <cellStyle name="Normal 2 2 2 4 5 3 2" xfId="8252"/>
    <cellStyle name="Normal 2 2 2 4 5 4" xfId="6754"/>
    <cellStyle name="Normal 2 2 2 4 6" xfId="1465"/>
    <cellStyle name="Normal 2 2 2 4 6 2" xfId="4488"/>
    <cellStyle name="Normal 2 2 2 4 6 2 2" xfId="9718"/>
    <cellStyle name="Normal 2 2 2 4 6 3" xfId="2964"/>
    <cellStyle name="Normal 2 2 2 4 6 3 2" xfId="8194"/>
    <cellStyle name="Normal 2 2 2 4 6 4" xfId="6696"/>
    <cellStyle name="Normal 2 2 2 4 7" xfId="758"/>
    <cellStyle name="Normal 2 2 2 4 7 2" xfId="3781"/>
    <cellStyle name="Normal 2 2 2 4 7 2 2" xfId="9011"/>
    <cellStyle name="Normal 2 2 2 4 7 3" xfId="5989"/>
    <cellStyle name="Normal 2 2 2 4 8" xfId="2257"/>
    <cellStyle name="Normal 2 2 2 4 8 2" xfId="7487"/>
    <cellStyle name="Normal 2 2 2 4 9" xfId="5355"/>
    <cellStyle name="Normal 2 2 2 5" xfId="123"/>
    <cellStyle name="Normal 2 2 2 5 2" xfId="124"/>
    <cellStyle name="Normal 2 2 2 5 2 2" xfId="125"/>
    <cellStyle name="Normal 2 2 2 5 2 2 2" xfId="126"/>
    <cellStyle name="Normal 2 2 2 5 2 2 2 2" xfId="2150"/>
    <cellStyle name="Normal 2 2 2 5 2 2 2 2 2" xfId="5173"/>
    <cellStyle name="Normal 2 2 2 5 2 2 2 2 2 2" xfId="10403"/>
    <cellStyle name="Normal 2 2 2 5 2 2 2 2 3" xfId="3649"/>
    <cellStyle name="Normal 2 2 2 5 2 2 2 2 3 2" xfId="8879"/>
    <cellStyle name="Normal 2 2 2 5 2 2 2 2 4" xfId="7381"/>
    <cellStyle name="Normal 2 2 2 5 2 2 2 3" xfId="1385"/>
    <cellStyle name="Normal 2 2 2 5 2 2 2 3 2" xfId="4408"/>
    <cellStyle name="Normal 2 2 2 5 2 2 2 3 2 2" xfId="9638"/>
    <cellStyle name="Normal 2 2 2 5 2 2 2 3 3" xfId="6616"/>
    <cellStyle name="Normal 2 2 2 5 2 2 2 4" xfId="2884"/>
    <cellStyle name="Normal 2 2 2 5 2 2 2 4 2" xfId="8114"/>
    <cellStyle name="Normal 2 2 2 5 2 2 2 5" xfId="5366"/>
    <cellStyle name="Normal 2 2 2 5 2 2 3" xfId="1796"/>
    <cellStyle name="Normal 2 2 2 5 2 2 3 2" xfId="4819"/>
    <cellStyle name="Normal 2 2 2 5 2 2 3 2 2" xfId="10049"/>
    <cellStyle name="Normal 2 2 2 5 2 2 3 3" xfId="3295"/>
    <cellStyle name="Normal 2 2 2 5 2 2 3 3 2" xfId="8525"/>
    <cellStyle name="Normal 2 2 2 5 2 2 3 4" xfId="7027"/>
    <cellStyle name="Normal 2 2 2 5 2 2 4" xfId="1031"/>
    <cellStyle name="Normal 2 2 2 5 2 2 4 2" xfId="4054"/>
    <cellStyle name="Normal 2 2 2 5 2 2 4 2 2" xfId="9284"/>
    <cellStyle name="Normal 2 2 2 5 2 2 4 3" xfId="6262"/>
    <cellStyle name="Normal 2 2 2 5 2 2 5" xfId="2530"/>
    <cellStyle name="Normal 2 2 2 5 2 2 5 2" xfId="7760"/>
    <cellStyle name="Normal 2 2 2 5 2 2 6" xfId="5365"/>
    <cellStyle name="Normal 2 2 2 5 2 3" xfId="127"/>
    <cellStyle name="Normal 2 2 2 5 2 3 2" xfId="1973"/>
    <cellStyle name="Normal 2 2 2 5 2 3 2 2" xfId="4996"/>
    <cellStyle name="Normal 2 2 2 5 2 3 2 2 2" xfId="10226"/>
    <cellStyle name="Normal 2 2 2 5 2 3 2 3" xfId="3472"/>
    <cellStyle name="Normal 2 2 2 5 2 3 2 3 2" xfId="8702"/>
    <cellStyle name="Normal 2 2 2 5 2 3 2 4" xfId="7204"/>
    <cellStyle name="Normal 2 2 2 5 2 3 3" xfId="1208"/>
    <cellStyle name="Normal 2 2 2 5 2 3 3 2" xfId="4231"/>
    <cellStyle name="Normal 2 2 2 5 2 3 3 2 2" xfId="9461"/>
    <cellStyle name="Normal 2 2 2 5 2 3 3 3" xfId="6439"/>
    <cellStyle name="Normal 2 2 2 5 2 3 4" xfId="2707"/>
    <cellStyle name="Normal 2 2 2 5 2 3 4 2" xfId="7937"/>
    <cellStyle name="Normal 2 2 2 5 2 3 5" xfId="5367"/>
    <cellStyle name="Normal 2 2 2 5 2 4" xfId="1619"/>
    <cellStyle name="Normal 2 2 2 5 2 4 2" xfId="4642"/>
    <cellStyle name="Normal 2 2 2 5 2 4 2 2" xfId="9872"/>
    <cellStyle name="Normal 2 2 2 5 2 4 3" xfId="3118"/>
    <cellStyle name="Normal 2 2 2 5 2 4 3 2" xfId="8348"/>
    <cellStyle name="Normal 2 2 2 5 2 4 4" xfId="6850"/>
    <cellStyle name="Normal 2 2 2 5 2 5" xfId="854"/>
    <cellStyle name="Normal 2 2 2 5 2 5 2" xfId="3877"/>
    <cellStyle name="Normal 2 2 2 5 2 5 2 2" xfId="9107"/>
    <cellStyle name="Normal 2 2 2 5 2 5 3" xfId="6085"/>
    <cellStyle name="Normal 2 2 2 5 2 6" xfId="2353"/>
    <cellStyle name="Normal 2 2 2 5 2 6 2" xfId="7583"/>
    <cellStyle name="Normal 2 2 2 5 2 7" xfId="5364"/>
    <cellStyle name="Normal 2 2 2 5 3" xfId="128"/>
    <cellStyle name="Normal 2 2 2 5 3 2" xfId="129"/>
    <cellStyle name="Normal 2 2 2 5 3 2 2" xfId="2068"/>
    <cellStyle name="Normal 2 2 2 5 3 2 2 2" xfId="5091"/>
    <cellStyle name="Normal 2 2 2 5 3 2 2 2 2" xfId="10321"/>
    <cellStyle name="Normal 2 2 2 5 3 2 2 3" xfId="3567"/>
    <cellStyle name="Normal 2 2 2 5 3 2 2 3 2" xfId="8797"/>
    <cellStyle name="Normal 2 2 2 5 3 2 2 4" xfId="7299"/>
    <cellStyle name="Normal 2 2 2 5 3 2 3" xfId="1303"/>
    <cellStyle name="Normal 2 2 2 5 3 2 3 2" xfId="4326"/>
    <cellStyle name="Normal 2 2 2 5 3 2 3 2 2" xfId="9556"/>
    <cellStyle name="Normal 2 2 2 5 3 2 3 3" xfId="6534"/>
    <cellStyle name="Normal 2 2 2 5 3 2 4" xfId="2802"/>
    <cellStyle name="Normal 2 2 2 5 3 2 4 2" xfId="8032"/>
    <cellStyle name="Normal 2 2 2 5 3 2 5" xfId="5369"/>
    <cellStyle name="Normal 2 2 2 5 3 3" xfId="1714"/>
    <cellStyle name="Normal 2 2 2 5 3 3 2" xfId="4737"/>
    <cellStyle name="Normal 2 2 2 5 3 3 2 2" xfId="9967"/>
    <cellStyle name="Normal 2 2 2 5 3 3 3" xfId="3213"/>
    <cellStyle name="Normal 2 2 2 5 3 3 3 2" xfId="8443"/>
    <cellStyle name="Normal 2 2 2 5 3 3 4" xfId="6945"/>
    <cellStyle name="Normal 2 2 2 5 3 4" xfId="949"/>
    <cellStyle name="Normal 2 2 2 5 3 4 2" xfId="3972"/>
    <cellStyle name="Normal 2 2 2 5 3 4 2 2" xfId="9202"/>
    <cellStyle name="Normal 2 2 2 5 3 4 3" xfId="6180"/>
    <cellStyle name="Normal 2 2 2 5 3 5" xfId="2448"/>
    <cellStyle name="Normal 2 2 2 5 3 5 2" xfId="7678"/>
    <cellStyle name="Normal 2 2 2 5 3 6" xfId="5368"/>
    <cellStyle name="Normal 2 2 2 5 4" xfId="130"/>
    <cellStyle name="Normal 2 2 2 5 4 2" xfId="1891"/>
    <cellStyle name="Normal 2 2 2 5 4 2 2" xfId="4914"/>
    <cellStyle name="Normal 2 2 2 5 4 2 2 2" xfId="10144"/>
    <cellStyle name="Normal 2 2 2 5 4 2 3" xfId="3390"/>
    <cellStyle name="Normal 2 2 2 5 4 2 3 2" xfId="8620"/>
    <cellStyle name="Normal 2 2 2 5 4 2 4" xfId="7122"/>
    <cellStyle name="Normal 2 2 2 5 4 3" xfId="1126"/>
    <cellStyle name="Normal 2 2 2 5 4 3 2" xfId="4149"/>
    <cellStyle name="Normal 2 2 2 5 4 3 2 2" xfId="9379"/>
    <cellStyle name="Normal 2 2 2 5 4 3 3" xfId="6357"/>
    <cellStyle name="Normal 2 2 2 5 4 4" xfId="2625"/>
    <cellStyle name="Normal 2 2 2 5 4 4 2" xfId="7855"/>
    <cellStyle name="Normal 2 2 2 5 4 5" xfId="5370"/>
    <cellStyle name="Normal 2 2 2 5 5" xfId="1537"/>
    <cellStyle name="Normal 2 2 2 5 5 2" xfId="4560"/>
    <cellStyle name="Normal 2 2 2 5 5 2 2" xfId="9790"/>
    <cellStyle name="Normal 2 2 2 5 5 3" xfId="3036"/>
    <cellStyle name="Normal 2 2 2 5 5 3 2" xfId="8266"/>
    <cellStyle name="Normal 2 2 2 5 5 4" xfId="6768"/>
    <cellStyle name="Normal 2 2 2 5 6" xfId="1479"/>
    <cellStyle name="Normal 2 2 2 5 6 2" xfId="4502"/>
    <cellStyle name="Normal 2 2 2 5 6 2 2" xfId="9732"/>
    <cellStyle name="Normal 2 2 2 5 6 3" xfId="2978"/>
    <cellStyle name="Normal 2 2 2 5 6 3 2" xfId="8208"/>
    <cellStyle name="Normal 2 2 2 5 6 4" xfId="6710"/>
    <cellStyle name="Normal 2 2 2 5 7" xfId="772"/>
    <cellStyle name="Normal 2 2 2 5 7 2" xfId="3795"/>
    <cellStyle name="Normal 2 2 2 5 7 2 2" xfId="9025"/>
    <cellStyle name="Normal 2 2 2 5 7 3" xfId="6003"/>
    <cellStyle name="Normal 2 2 2 5 8" xfId="2271"/>
    <cellStyle name="Normal 2 2 2 5 8 2" xfId="7501"/>
    <cellStyle name="Normal 2 2 2 5 9" xfId="5363"/>
    <cellStyle name="Normal 2 2 2 6" xfId="131"/>
    <cellStyle name="Normal 2 2 2 6 2" xfId="132"/>
    <cellStyle name="Normal 2 2 2 6 2 2" xfId="133"/>
    <cellStyle name="Normal 2 2 2 6 2 2 2" xfId="2077"/>
    <cellStyle name="Normal 2 2 2 6 2 2 2 2" xfId="5100"/>
    <cellStyle name="Normal 2 2 2 6 2 2 2 2 2" xfId="10330"/>
    <cellStyle name="Normal 2 2 2 6 2 2 2 3" xfId="3576"/>
    <cellStyle name="Normal 2 2 2 6 2 2 2 3 2" xfId="8806"/>
    <cellStyle name="Normal 2 2 2 6 2 2 2 4" xfId="7308"/>
    <cellStyle name="Normal 2 2 2 6 2 2 3" xfId="1312"/>
    <cellStyle name="Normal 2 2 2 6 2 2 3 2" xfId="4335"/>
    <cellStyle name="Normal 2 2 2 6 2 2 3 2 2" xfId="9565"/>
    <cellStyle name="Normal 2 2 2 6 2 2 3 3" xfId="6543"/>
    <cellStyle name="Normal 2 2 2 6 2 2 4" xfId="2811"/>
    <cellStyle name="Normal 2 2 2 6 2 2 4 2" xfId="8041"/>
    <cellStyle name="Normal 2 2 2 6 2 2 5" xfId="5373"/>
    <cellStyle name="Normal 2 2 2 6 2 3" xfId="1723"/>
    <cellStyle name="Normal 2 2 2 6 2 3 2" xfId="4746"/>
    <cellStyle name="Normal 2 2 2 6 2 3 2 2" xfId="9976"/>
    <cellStyle name="Normal 2 2 2 6 2 3 3" xfId="3222"/>
    <cellStyle name="Normal 2 2 2 6 2 3 3 2" xfId="8452"/>
    <cellStyle name="Normal 2 2 2 6 2 3 4" xfId="6954"/>
    <cellStyle name="Normal 2 2 2 6 2 4" xfId="958"/>
    <cellStyle name="Normal 2 2 2 6 2 4 2" xfId="3981"/>
    <cellStyle name="Normal 2 2 2 6 2 4 2 2" xfId="9211"/>
    <cellStyle name="Normal 2 2 2 6 2 4 3" xfId="6189"/>
    <cellStyle name="Normal 2 2 2 6 2 5" xfId="2457"/>
    <cellStyle name="Normal 2 2 2 6 2 5 2" xfId="7687"/>
    <cellStyle name="Normal 2 2 2 6 2 6" xfId="5372"/>
    <cellStyle name="Normal 2 2 2 6 3" xfId="134"/>
    <cellStyle name="Normal 2 2 2 6 3 2" xfId="1900"/>
    <cellStyle name="Normal 2 2 2 6 3 2 2" xfId="4923"/>
    <cellStyle name="Normal 2 2 2 6 3 2 2 2" xfId="10153"/>
    <cellStyle name="Normal 2 2 2 6 3 2 3" xfId="3399"/>
    <cellStyle name="Normal 2 2 2 6 3 2 3 2" xfId="8629"/>
    <cellStyle name="Normal 2 2 2 6 3 2 4" xfId="7131"/>
    <cellStyle name="Normal 2 2 2 6 3 3" xfId="1135"/>
    <cellStyle name="Normal 2 2 2 6 3 3 2" xfId="4158"/>
    <cellStyle name="Normal 2 2 2 6 3 3 2 2" xfId="9388"/>
    <cellStyle name="Normal 2 2 2 6 3 3 3" xfId="6366"/>
    <cellStyle name="Normal 2 2 2 6 3 4" xfId="2634"/>
    <cellStyle name="Normal 2 2 2 6 3 4 2" xfId="7864"/>
    <cellStyle name="Normal 2 2 2 6 3 5" xfId="5374"/>
    <cellStyle name="Normal 2 2 2 6 4" xfId="1546"/>
    <cellStyle name="Normal 2 2 2 6 4 2" xfId="4569"/>
    <cellStyle name="Normal 2 2 2 6 4 2 2" xfId="9799"/>
    <cellStyle name="Normal 2 2 2 6 4 3" xfId="3045"/>
    <cellStyle name="Normal 2 2 2 6 4 3 2" xfId="8275"/>
    <cellStyle name="Normal 2 2 2 6 4 4" xfId="6777"/>
    <cellStyle name="Normal 2 2 2 6 5" xfId="781"/>
    <cellStyle name="Normal 2 2 2 6 5 2" xfId="3804"/>
    <cellStyle name="Normal 2 2 2 6 5 2 2" xfId="9034"/>
    <cellStyle name="Normal 2 2 2 6 5 3" xfId="6012"/>
    <cellStyle name="Normal 2 2 2 6 6" xfId="2280"/>
    <cellStyle name="Normal 2 2 2 6 6 2" xfId="7510"/>
    <cellStyle name="Normal 2 2 2 6 7" xfId="5371"/>
    <cellStyle name="Normal 2 2 2 7" xfId="135"/>
    <cellStyle name="Normal 2 2 2 7 2" xfId="136"/>
    <cellStyle name="Normal 2 2 2 7 2 2" xfId="137"/>
    <cellStyle name="Normal 2 2 2 7 2 2 2" xfId="2089"/>
    <cellStyle name="Normal 2 2 2 7 2 2 2 2" xfId="5112"/>
    <cellStyle name="Normal 2 2 2 7 2 2 2 2 2" xfId="10342"/>
    <cellStyle name="Normal 2 2 2 7 2 2 2 3" xfId="3588"/>
    <cellStyle name="Normal 2 2 2 7 2 2 2 3 2" xfId="8818"/>
    <cellStyle name="Normal 2 2 2 7 2 2 2 4" xfId="7320"/>
    <cellStyle name="Normal 2 2 2 7 2 2 3" xfId="1324"/>
    <cellStyle name="Normal 2 2 2 7 2 2 3 2" xfId="4347"/>
    <cellStyle name="Normal 2 2 2 7 2 2 3 2 2" xfId="9577"/>
    <cellStyle name="Normal 2 2 2 7 2 2 3 3" xfId="6555"/>
    <cellStyle name="Normal 2 2 2 7 2 2 4" xfId="2823"/>
    <cellStyle name="Normal 2 2 2 7 2 2 4 2" xfId="8053"/>
    <cellStyle name="Normal 2 2 2 7 2 2 5" xfId="5377"/>
    <cellStyle name="Normal 2 2 2 7 2 3" xfId="1735"/>
    <cellStyle name="Normal 2 2 2 7 2 3 2" xfId="4758"/>
    <cellStyle name="Normal 2 2 2 7 2 3 2 2" xfId="9988"/>
    <cellStyle name="Normal 2 2 2 7 2 3 3" xfId="3234"/>
    <cellStyle name="Normal 2 2 2 7 2 3 3 2" xfId="8464"/>
    <cellStyle name="Normal 2 2 2 7 2 3 4" xfId="6966"/>
    <cellStyle name="Normal 2 2 2 7 2 4" xfId="970"/>
    <cellStyle name="Normal 2 2 2 7 2 4 2" xfId="3993"/>
    <cellStyle name="Normal 2 2 2 7 2 4 2 2" xfId="9223"/>
    <cellStyle name="Normal 2 2 2 7 2 4 3" xfId="6201"/>
    <cellStyle name="Normal 2 2 2 7 2 5" xfId="2469"/>
    <cellStyle name="Normal 2 2 2 7 2 5 2" xfId="7699"/>
    <cellStyle name="Normal 2 2 2 7 2 6" xfId="5376"/>
    <cellStyle name="Normal 2 2 2 7 3" xfId="138"/>
    <cellStyle name="Normal 2 2 2 7 3 2" xfId="1912"/>
    <cellStyle name="Normal 2 2 2 7 3 2 2" xfId="4935"/>
    <cellStyle name="Normal 2 2 2 7 3 2 2 2" xfId="10165"/>
    <cellStyle name="Normal 2 2 2 7 3 2 3" xfId="3411"/>
    <cellStyle name="Normal 2 2 2 7 3 2 3 2" xfId="8641"/>
    <cellStyle name="Normal 2 2 2 7 3 2 4" xfId="7143"/>
    <cellStyle name="Normal 2 2 2 7 3 3" xfId="1147"/>
    <cellStyle name="Normal 2 2 2 7 3 3 2" xfId="4170"/>
    <cellStyle name="Normal 2 2 2 7 3 3 2 2" xfId="9400"/>
    <cellStyle name="Normal 2 2 2 7 3 3 3" xfId="6378"/>
    <cellStyle name="Normal 2 2 2 7 3 4" xfId="2646"/>
    <cellStyle name="Normal 2 2 2 7 3 4 2" xfId="7876"/>
    <cellStyle name="Normal 2 2 2 7 3 5" xfId="5378"/>
    <cellStyle name="Normal 2 2 2 7 4" xfId="1558"/>
    <cellStyle name="Normal 2 2 2 7 4 2" xfId="4581"/>
    <cellStyle name="Normal 2 2 2 7 4 2 2" xfId="9811"/>
    <cellStyle name="Normal 2 2 2 7 4 3" xfId="3057"/>
    <cellStyle name="Normal 2 2 2 7 4 3 2" xfId="8287"/>
    <cellStyle name="Normal 2 2 2 7 4 4" xfId="6789"/>
    <cellStyle name="Normal 2 2 2 7 5" xfId="793"/>
    <cellStyle name="Normal 2 2 2 7 5 2" xfId="3816"/>
    <cellStyle name="Normal 2 2 2 7 5 2 2" xfId="9046"/>
    <cellStyle name="Normal 2 2 2 7 5 3" xfId="6024"/>
    <cellStyle name="Normal 2 2 2 7 6" xfId="2292"/>
    <cellStyle name="Normal 2 2 2 7 6 2" xfId="7522"/>
    <cellStyle name="Normal 2 2 2 7 7" xfId="5375"/>
    <cellStyle name="Normal 2 2 2 8" xfId="139"/>
    <cellStyle name="Normal 2 2 2 8 2" xfId="140"/>
    <cellStyle name="Normal 2 2 2 8 2 2" xfId="141"/>
    <cellStyle name="Normal 2 2 2 8 2 2 2" xfId="2103"/>
    <cellStyle name="Normal 2 2 2 8 2 2 2 2" xfId="5126"/>
    <cellStyle name="Normal 2 2 2 8 2 2 2 2 2" xfId="10356"/>
    <cellStyle name="Normal 2 2 2 8 2 2 2 3" xfId="3602"/>
    <cellStyle name="Normal 2 2 2 8 2 2 2 3 2" xfId="8832"/>
    <cellStyle name="Normal 2 2 2 8 2 2 2 4" xfId="7334"/>
    <cellStyle name="Normal 2 2 2 8 2 2 3" xfId="1338"/>
    <cellStyle name="Normal 2 2 2 8 2 2 3 2" xfId="4361"/>
    <cellStyle name="Normal 2 2 2 8 2 2 3 2 2" xfId="9591"/>
    <cellStyle name="Normal 2 2 2 8 2 2 3 3" xfId="6569"/>
    <cellStyle name="Normal 2 2 2 8 2 2 4" xfId="2837"/>
    <cellStyle name="Normal 2 2 2 8 2 2 4 2" xfId="8067"/>
    <cellStyle name="Normal 2 2 2 8 2 2 5" xfId="5381"/>
    <cellStyle name="Normal 2 2 2 8 2 3" xfId="1749"/>
    <cellStyle name="Normal 2 2 2 8 2 3 2" xfId="4772"/>
    <cellStyle name="Normal 2 2 2 8 2 3 2 2" xfId="10002"/>
    <cellStyle name="Normal 2 2 2 8 2 3 3" xfId="3248"/>
    <cellStyle name="Normal 2 2 2 8 2 3 3 2" xfId="8478"/>
    <cellStyle name="Normal 2 2 2 8 2 3 4" xfId="6980"/>
    <cellStyle name="Normal 2 2 2 8 2 4" xfId="984"/>
    <cellStyle name="Normal 2 2 2 8 2 4 2" xfId="4007"/>
    <cellStyle name="Normal 2 2 2 8 2 4 2 2" xfId="9237"/>
    <cellStyle name="Normal 2 2 2 8 2 4 3" xfId="6215"/>
    <cellStyle name="Normal 2 2 2 8 2 5" xfId="2483"/>
    <cellStyle name="Normal 2 2 2 8 2 5 2" xfId="7713"/>
    <cellStyle name="Normal 2 2 2 8 2 6" xfId="5380"/>
    <cellStyle name="Normal 2 2 2 8 3" xfId="142"/>
    <cellStyle name="Normal 2 2 2 8 3 2" xfId="1926"/>
    <cellStyle name="Normal 2 2 2 8 3 2 2" xfId="4949"/>
    <cellStyle name="Normal 2 2 2 8 3 2 2 2" xfId="10179"/>
    <cellStyle name="Normal 2 2 2 8 3 2 3" xfId="3425"/>
    <cellStyle name="Normal 2 2 2 8 3 2 3 2" xfId="8655"/>
    <cellStyle name="Normal 2 2 2 8 3 2 4" xfId="7157"/>
    <cellStyle name="Normal 2 2 2 8 3 3" xfId="1161"/>
    <cellStyle name="Normal 2 2 2 8 3 3 2" xfId="4184"/>
    <cellStyle name="Normal 2 2 2 8 3 3 2 2" xfId="9414"/>
    <cellStyle name="Normal 2 2 2 8 3 3 3" xfId="6392"/>
    <cellStyle name="Normal 2 2 2 8 3 4" xfId="2660"/>
    <cellStyle name="Normal 2 2 2 8 3 4 2" xfId="7890"/>
    <cellStyle name="Normal 2 2 2 8 3 5" xfId="5382"/>
    <cellStyle name="Normal 2 2 2 8 4" xfId="1572"/>
    <cellStyle name="Normal 2 2 2 8 4 2" xfId="4595"/>
    <cellStyle name="Normal 2 2 2 8 4 2 2" xfId="9825"/>
    <cellStyle name="Normal 2 2 2 8 4 3" xfId="3071"/>
    <cellStyle name="Normal 2 2 2 8 4 3 2" xfId="8301"/>
    <cellStyle name="Normal 2 2 2 8 4 4" xfId="6803"/>
    <cellStyle name="Normal 2 2 2 8 5" xfId="807"/>
    <cellStyle name="Normal 2 2 2 8 5 2" xfId="3830"/>
    <cellStyle name="Normal 2 2 2 8 5 2 2" xfId="9060"/>
    <cellStyle name="Normal 2 2 2 8 5 3" xfId="6038"/>
    <cellStyle name="Normal 2 2 2 8 6" xfId="2306"/>
    <cellStyle name="Normal 2 2 2 8 6 2" xfId="7536"/>
    <cellStyle name="Normal 2 2 2 8 7" xfId="5379"/>
    <cellStyle name="Normal 2 2 2 9" xfId="143"/>
    <cellStyle name="Normal 2 2 2 9 2" xfId="144"/>
    <cellStyle name="Normal 2 2 2 9 2 2" xfId="145"/>
    <cellStyle name="Normal 2 2 2 9 2 2 2" xfId="2159"/>
    <cellStyle name="Normal 2 2 2 9 2 2 2 2" xfId="5182"/>
    <cellStyle name="Normal 2 2 2 9 2 2 2 2 2" xfId="10412"/>
    <cellStyle name="Normal 2 2 2 9 2 2 2 3" xfId="3658"/>
    <cellStyle name="Normal 2 2 2 9 2 2 2 3 2" xfId="8888"/>
    <cellStyle name="Normal 2 2 2 9 2 2 2 4" xfId="7390"/>
    <cellStyle name="Normal 2 2 2 9 2 2 3" xfId="1394"/>
    <cellStyle name="Normal 2 2 2 9 2 2 3 2" xfId="4417"/>
    <cellStyle name="Normal 2 2 2 9 2 2 3 2 2" xfId="9647"/>
    <cellStyle name="Normal 2 2 2 9 2 2 3 3" xfId="6625"/>
    <cellStyle name="Normal 2 2 2 9 2 2 4" xfId="2893"/>
    <cellStyle name="Normal 2 2 2 9 2 2 4 2" xfId="8123"/>
    <cellStyle name="Normal 2 2 2 9 2 2 5" xfId="5385"/>
    <cellStyle name="Normal 2 2 2 9 2 3" xfId="1805"/>
    <cellStyle name="Normal 2 2 2 9 2 3 2" xfId="4828"/>
    <cellStyle name="Normal 2 2 2 9 2 3 2 2" xfId="10058"/>
    <cellStyle name="Normal 2 2 2 9 2 3 3" xfId="3304"/>
    <cellStyle name="Normal 2 2 2 9 2 3 3 2" xfId="8534"/>
    <cellStyle name="Normal 2 2 2 9 2 3 4" xfId="7036"/>
    <cellStyle name="Normal 2 2 2 9 2 4" xfId="1040"/>
    <cellStyle name="Normal 2 2 2 9 2 4 2" xfId="4063"/>
    <cellStyle name="Normal 2 2 2 9 2 4 2 2" xfId="9293"/>
    <cellStyle name="Normal 2 2 2 9 2 4 3" xfId="6271"/>
    <cellStyle name="Normal 2 2 2 9 2 5" xfId="2539"/>
    <cellStyle name="Normal 2 2 2 9 2 5 2" xfId="7769"/>
    <cellStyle name="Normal 2 2 2 9 2 6" xfId="5384"/>
    <cellStyle name="Normal 2 2 2 9 3" xfId="146"/>
    <cellStyle name="Normal 2 2 2 9 3 2" xfId="1982"/>
    <cellStyle name="Normal 2 2 2 9 3 2 2" xfId="5005"/>
    <cellStyle name="Normal 2 2 2 9 3 2 2 2" xfId="10235"/>
    <cellStyle name="Normal 2 2 2 9 3 2 3" xfId="3481"/>
    <cellStyle name="Normal 2 2 2 9 3 2 3 2" xfId="8711"/>
    <cellStyle name="Normal 2 2 2 9 3 2 4" xfId="7213"/>
    <cellStyle name="Normal 2 2 2 9 3 3" xfId="1217"/>
    <cellStyle name="Normal 2 2 2 9 3 3 2" xfId="4240"/>
    <cellStyle name="Normal 2 2 2 9 3 3 2 2" xfId="9470"/>
    <cellStyle name="Normal 2 2 2 9 3 3 3" xfId="6448"/>
    <cellStyle name="Normal 2 2 2 9 3 4" xfId="2716"/>
    <cellStyle name="Normal 2 2 2 9 3 4 2" xfId="7946"/>
    <cellStyle name="Normal 2 2 2 9 3 5" xfId="5386"/>
    <cellStyle name="Normal 2 2 2 9 4" xfId="1628"/>
    <cellStyle name="Normal 2 2 2 9 4 2" xfId="4651"/>
    <cellStyle name="Normal 2 2 2 9 4 2 2" xfId="9881"/>
    <cellStyle name="Normal 2 2 2 9 4 3" xfId="3127"/>
    <cellStyle name="Normal 2 2 2 9 4 3 2" xfId="8357"/>
    <cellStyle name="Normal 2 2 2 9 4 4" xfId="6859"/>
    <cellStyle name="Normal 2 2 2 9 5" xfId="863"/>
    <cellStyle name="Normal 2 2 2 9 5 2" xfId="3886"/>
    <cellStyle name="Normal 2 2 2 9 5 2 2" xfId="9116"/>
    <cellStyle name="Normal 2 2 2 9 5 3" xfId="6094"/>
    <cellStyle name="Normal 2 2 2 9 6" xfId="2362"/>
    <cellStyle name="Normal 2 2 2 9 6 2" xfId="7592"/>
    <cellStyle name="Normal 2 2 2 9 7" xfId="5383"/>
    <cellStyle name="Normal 2 2 20" xfId="722"/>
    <cellStyle name="Normal 2 2 20 2" xfId="3719"/>
    <cellStyle name="Normal 2 2 20 2 2" xfId="8949"/>
    <cellStyle name="Normal 2 2 20 3" xfId="5953"/>
    <cellStyle name="Normal 2 2 21" xfId="3732"/>
    <cellStyle name="Normal 2 2 21 2" xfId="8962"/>
    <cellStyle name="Normal 2 2 22" xfId="3745"/>
    <cellStyle name="Normal 2 2 22 2" xfId="8975"/>
    <cellStyle name="Normal 2 2 23" xfId="2221"/>
    <cellStyle name="Normal 2 2 23 2" xfId="7451"/>
    <cellStyle name="Normal 2 2 24" xfId="5307"/>
    <cellStyle name="Normal 2 2 3" xfId="147"/>
    <cellStyle name="Normal 2 2 3 10" xfId="148"/>
    <cellStyle name="Normal 2 2 3 10 2" xfId="149"/>
    <cellStyle name="Normal 2 2 3 10 2 2" xfId="150"/>
    <cellStyle name="Normal 2 2 3 10 2 2 2" xfId="2177"/>
    <cellStyle name="Normal 2 2 3 10 2 2 2 2" xfId="5200"/>
    <cellStyle name="Normal 2 2 3 10 2 2 2 2 2" xfId="10430"/>
    <cellStyle name="Normal 2 2 3 10 2 2 2 3" xfId="3676"/>
    <cellStyle name="Normal 2 2 3 10 2 2 2 3 2" xfId="8906"/>
    <cellStyle name="Normal 2 2 3 10 2 2 2 4" xfId="7408"/>
    <cellStyle name="Normal 2 2 3 10 2 2 3" xfId="1412"/>
    <cellStyle name="Normal 2 2 3 10 2 2 3 2" xfId="4435"/>
    <cellStyle name="Normal 2 2 3 10 2 2 3 2 2" xfId="9665"/>
    <cellStyle name="Normal 2 2 3 10 2 2 3 3" xfId="6643"/>
    <cellStyle name="Normal 2 2 3 10 2 2 4" xfId="2911"/>
    <cellStyle name="Normal 2 2 3 10 2 2 4 2" xfId="8141"/>
    <cellStyle name="Normal 2 2 3 10 2 2 5" xfId="5390"/>
    <cellStyle name="Normal 2 2 3 10 2 3" xfId="1823"/>
    <cellStyle name="Normal 2 2 3 10 2 3 2" xfId="4846"/>
    <cellStyle name="Normal 2 2 3 10 2 3 2 2" xfId="10076"/>
    <cellStyle name="Normal 2 2 3 10 2 3 3" xfId="3322"/>
    <cellStyle name="Normal 2 2 3 10 2 3 3 2" xfId="8552"/>
    <cellStyle name="Normal 2 2 3 10 2 3 4" xfId="7054"/>
    <cellStyle name="Normal 2 2 3 10 2 4" xfId="1058"/>
    <cellStyle name="Normal 2 2 3 10 2 4 2" xfId="4081"/>
    <cellStyle name="Normal 2 2 3 10 2 4 2 2" xfId="9311"/>
    <cellStyle name="Normal 2 2 3 10 2 4 3" xfId="6289"/>
    <cellStyle name="Normal 2 2 3 10 2 5" xfId="2557"/>
    <cellStyle name="Normal 2 2 3 10 2 5 2" xfId="7787"/>
    <cellStyle name="Normal 2 2 3 10 2 6" xfId="5389"/>
    <cellStyle name="Normal 2 2 3 10 3" xfId="151"/>
    <cellStyle name="Normal 2 2 3 10 3 2" xfId="2000"/>
    <cellStyle name="Normal 2 2 3 10 3 2 2" xfId="5023"/>
    <cellStyle name="Normal 2 2 3 10 3 2 2 2" xfId="10253"/>
    <cellStyle name="Normal 2 2 3 10 3 2 3" xfId="3499"/>
    <cellStyle name="Normal 2 2 3 10 3 2 3 2" xfId="8729"/>
    <cellStyle name="Normal 2 2 3 10 3 2 4" xfId="7231"/>
    <cellStyle name="Normal 2 2 3 10 3 3" xfId="1235"/>
    <cellStyle name="Normal 2 2 3 10 3 3 2" xfId="4258"/>
    <cellStyle name="Normal 2 2 3 10 3 3 2 2" xfId="9488"/>
    <cellStyle name="Normal 2 2 3 10 3 3 3" xfId="6466"/>
    <cellStyle name="Normal 2 2 3 10 3 4" xfId="2734"/>
    <cellStyle name="Normal 2 2 3 10 3 4 2" xfId="7964"/>
    <cellStyle name="Normal 2 2 3 10 3 5" xfId="5391"/>
    <cellStyle name="Normal 2 2 3 10 4" xfId="1646"/>
    <cellStyle name="Normal 2 2 3 10 4 2" xfId="4669"/>
    <cellStyle name="Normal 2 2 3 10 4 2 2" xfId="9899"/>
    <cellStyle name="Normal 2 2 3 10 4 3" xfId="3145"/>
    <cellStyle name="Normal 2 2 3 10 4 3 2" xfId="8375"/>
    <cellStyle name="Normal 2 2 3 10 4 4" xfId="6877"/>
    <cellStyle name="Normal 2 2 3 10 5" xfId="881"/>
    <cellStyle name="Normal 2 2 3 10 5 2" xfId="3904"/>
    <cellStyle name="Normal 2 2 3 10 5 2 2" xfId="9134"/>
    <cellStyle name="Normal 2 2 3 10 5 3" xfId="6112"/>
    <cellStyle name="Normal 2 2 3 10 6" xfId="2380"/>
    <cellStyle name="Normal 2 2 3 10 6 2" xfId="7610"/>
    <cellStyle name="Normal 2 2 3 10 7" xfId="5388"/>
    <cellStyle name="Normal 2 2 3 11" xfId="152"/>
    <cellStyle name="Normal 2 2 3 11 2" xfId="153"/>
    <cellStyle name="Normal 2 2 3 11 2 2" xfId="154"/>
    <cellStyle name="Normal 2 2 3 11 2 2 2" xfId="2189"/>
    <cellStyle name="Normal 2 2 3 11 2 2 2 2" xfId="5212"/>
    <cellStyle name="Normal 2 2 3 11 2 2 2 2 2" xfId="10442"/>
    <cellStyle name="Normal 2 2 3 11 2 2 2 3" xfId="3688"/>
    <cellStyle name="Normal 2 2 3 11 2 2 2 3 2" xfId="8918"/>
    <cellStyle name="Normal 2 2 3 11 2 2 2 4" xfId="7420"/>
    <cellStyle name="Normal 2 2 3 11 2 2 3" xfId="1424"/>
    <cellStyle name="Normal 2 2 3 11 2 2 3 2" xfId="4447"/>
    <cellStyle name="Normal 2 2 3 11 2 2 3 2 2" xfId="9677"/>
    <cellStyle name="Normal 2 2 3 11 2 2 3 3" xfId="6655"/>
    <cellStyle name="Normal 2 2 3 11 2 2 4" xfId="2923"/>
    <cellStyle name="Normal 2 2 3 11 2 2 4 2" xfId="8153"/>
    <cellStyle name="Normal 2 2 3 11 2 2 5" xfId="5394"/>
    <cellStyle name="Normal 2 2 3 11 2 3" xfId="1835"/>
    <cellStyle name="Normal 2 2 3 11 2 3 2" xfId="4858"/>
    <cellStyle name="Normal 2 2 3 11 2 3 2 2" xfId="10088"/>
    <cellStyle name="Normal 2 2 3 11 2 3 3" xfId="3334"/>
    <cellStyle name="Normal 2 2 3 11 2 3 3 2" xfId="8564"/>
    <cellStyle name="Normal 2 2 3 11 2 3 4" xfId="7066"/>
    <cellStyle name="Normal 2 2 3 11 2 4" xfId="1070"/>
    <cellStyle name="Normal 2 2 3 11 2 4 2" xfId="4093"/>
    <cellStyle name="Normal 2 2 3 11 2 4 2 2" xfId="9323"/>
    <cellStyle name="Normal 2 2 3 11 2 4 3" xfId="6301"/>
    <cellStyle name="Normal 2 2 3 11 2 5" xfId="2569"/>
    <cellStyle name="Normal 2 2 3 11 2 5 2" xfId="7799"/>
    <cellStyle name="Normal 2 2 3 11 2 6" xfId="5393"/>
    <cellStyle name="Normal 2 2 3 11 3" xfId="155"/>
    <cellStyle name="Normal 2 2 3 11 3 2" xfId="2012"/>
    <cellStyle name="Normal 2 2 3 11 3 2 2" xfId="5035"/>
    <cellStyle name="Normal 2 2 3 11 3 2 2 2" xfId="10265"/>
    <cellStyle name="Normal 2 2 3 11 3 2 3" xfId="3511"/>
    <cellStyle name="Normal 2 2 3 11 3 2 3 2" xfId="8741"/>
    <cellStyle name="Normal 2 2 3 11 3 2 4" xfId="7243"/>
    <cellStyle name="Normal 2 2 3 11 3 3" xfId="1247"/>
    <cellStyle name="Normal 2 2 3 11 3 3 2" xfId="4270"/>
    <cellStyle name="Normal 2 2 3 11 3 3 2 2" xfId="9500"/>
    <cellStyle name="Normal 2 2 3 11 3 3 3" xfId="6478"/>
    <cellStyle name="Normal 2 2 3 11 3 4" xfId="2746"/>
    <cellStyle name="Normal 2 2 3 11 3 4 2" xfId="7976"/>
    <cellStyle name="Normal 2 2 3 11 3 5" xfId="5395"/>
    <cellStyle name="Normal 2 2 3 11 4" xfId="1658"/>
    <cellStyle name="Normal 2 2 3 11 4 2" xfId="4681"/>
    <cellStyle name="Normal 2 2 3 11 4 2 2" xfId="9911"/>
    <cellStyle name="Normal 2 2 3 11 4 3" xfId="3157"/>
    <cellStyle name="Normal 2 2 3 11 4 3 2" xfId="8387"/>
    <cellStyle name="Normal 2 2 3 11 4 4" xfId="6889"/>
    <cellStyle name="Normal 2 2 3 11 5" xfId="893"/>
    <cellStyle name="Normal 2 2 3 11 5 2" xfId="3916"/>
    <cellStyle name="Normal 2 2 3 11 5 2 2" xfId="9146"/>
    <cellStyle name="Normal 2 2 3 11 5 3" xfId="6124"/>
    <cellStyle name="Normal 2 2 3 11 6" xfId="2392"/>
    <cellStyle name="Normal 2 2 3 11 6 2" xfId="7622"/>
    <cellStyle name="Normal 2 2 3 11 7" xfId="5392"/>
    <cellStyle name="Normal 2 2 3 12" xfId="156"/>
    <cellStyle name="Normal 2 2 3 12 2" xfId="157"/>
    <cellStyle name="Normal 2 2 3 12 2 2" xfId="2024"/>
    <cellStyle name="Normal 2 2 3 12 2 2 2" xfId="5047"/>
    <cellStyle name="Normal 2 2 3 12 2 2 2 2" xfId="10277"/>
    <cellStyle name="Normal 2 2 3 12 2 2 3" xfId="3523"/>
    <cellStyle name="Normal 2 2 3 12 2 2 3 2" xfId="8753"/>
    <cellStyle name="Normal 2 2 3 12 2 2 4" xfId="7255"/>
    <cellStyle name="Normal 2 2 3 12 2 3" xfId="1259"/>
    <cellStyle name="Normal 2 2 3 12 2 3 2" xfId="4282"/>
    <cellStyle name="Normal 2 2 3 12 2 3 2 2" xfId="9512"/>
    <cellStyle name="Normal 2 2 3 12 2 3 3" xfId="6490"/>
    <cellStyle name="Normal 2 2 3 12 2 4" xfId="2758"/>
    <cellStyle name="Normal 2 2 3 12 2 4 2" xfId="7988"/>
    <cellStyle name="Normal 2 2 3 12 2 5" xfId="5397"/>
    <cellStyle name="Normal 2 2 3 12 3" xfId="1670"/>
    <cellStyle name="Normal 2 2 3 12 3 2" xfId="4693"/>
    <cellStyle name="Normal 2 2 3 12 3 2 2" xfId="9923"/>
    <cellStyle name="Normal 2 2 3 12 3 3" xfId="3169"/>
    <cellStyle name="Normal 2 2 3 12 3 3 2" xfId="8399"/>
    <cellStyle name="Normal 2 2 3 12 3 4" xfId="6901"/>
    <cellStyle name="Normal 2 2 3 12 4" xfId="905"/>
    <cellStyle name="Normal 2 2 3 12 4 2" xfId="3928"/>
    <cellStyle name="Normal 2 2 3 12 4 2 2" xfId="9158"/>
    <cellStyle name="Normal 2 2 3 12 4 3" xfId="6136"/>
    <cellStyle name="Normal 2 2 3 12 5" xfId="2404"/>
    <cellStyle name="Normal 2 2 3 12 5 2" xfId="7634"/>
    <cellStyle name="Normal 2 2 3 12 6" xfId="5396"/>
    <cellStyle name="Normal 2 2 3 13" xfId="158"/>
    <cellStyle name="Normal 2 2 3 13 2" xfId="1847"/>
    <cellStyle name="Normal 2 2 3 13 2 2" xfId="4870"/>
    <cellStyle name="Normal 2 2 3 13 2 2 2" xfId="10100"/>
    <cellStyle name="Normal 2 2 3 13 2 3" xfId="3346"/>
    <cellStyle name="Normal 2 2 3 13 2 3 2" xfId="8576"/>
    <cellStyle name="Normal 2 2 3 13 2 4" xfId="7078"/>
    <cellStyle name="Normal 2 2 3 13 3" xfId="1082"/>
    <cellStyle name="Normal 2 2 3 13 3 2" xfId="4105"/>
    <cellStyle name="Normal 2 2 3 13 3 2 2" xfId="9335"/>
    <cellStyle name="Normal 2 2 3 13 3 3" xfId="6313"/>
    <cellStyle name="Normal 2 2 3 13 4" xfId="2581"/>
    <cellStyle name="Normal 2 2 3 13 4 2" xfId="7811"/>
    <cellStyle name="Normal 2 2 3 13 5" xfId="5398"/>
    <cellStyle name="Normal 2 2 3 14" xfId="1495"/>
    <cellStyle name="Normal 2 2 3 14 2" xfId="4518"/>
    <cellStyle name="Normal 2 2 3 14 2 2" xfId="9748"/>
    <cellStyle name="Normal 2 2 3 14 3" xfId="2994"/>
    <cellStyle name="Normal 2 2 3 14 3 2" xfId="8224"/>
    <cellStyle name="Normal 2 2 3 14 4" xfId="6726"/>
    <cellStyle name="Normal 2 2 3 15" xfId="1437"/>
    <cellStyle name="Normal 2 2 3 15 2" xfId="4460"/>
    <cellStyle name="Normal 2 2 3 15 2 2" xfId="9690"/>
    <cellStyle name="Normal 2 2 3 15 3" xfId="2936"/>
    <cellStyle name="Normal 2 2 3 15 3 2" xfId="8166"/>
    <cellStyle name="Normal 2 2 3 15 4" xfId="6668"/>
    <cellStyle name="Normal 2 2 3 16" xfId="2201"/>
    <cellStyle name="Normal 2 2 3 16 2" xfId="5224"/>
    <cellStyle name="Normal 2 2 3 16 2 2" xfId="10454"/>
    <cellStyle name="Normal 2 2 3 16 3" xfId="3700"/>
    <cellStyle name="Normal 2 2 3 16 3 2" xfId="8930"/>
    <cellStyle name="Normal 2 2 3 16 4" xfId="7432"/>
    <cellStyle name="Normal 2 2 3 17" xfId="2215"/>
    <cellStyle name="Normal 2 2 3 17 2" xfId="5237"/>
    <cellStyle name="Normal 2 2 3 17 2 2" xfId="10467"/>
    <cellStyle name="Normal 2 2 3 17 3" xfId="3713"/>
    <cellStyle name="Normal 2 2 3 17 3 2" xfId="8943"/>
    <cellStyle name="Normal 2 2 3 17 4" xfId="7445"/>
    <cellStyle name="Normal 2 2 3 18" xfId="730"/>
    <cellStyle name="Normal 2 2 3 18 2" xfId="3726"/>
    <cellStyle name="Normal 2 2 3 18 2 2" xfId="8956"/>
    <cellStyle name="Normal 2 2 3 18 3" xfId="5961"/>
    <cellStyle name="Normal 2 2 3 19" xfId="3739"/>
    <cellStyle name="Normal 2 2 3 19 2" xfId="8969"/>
    <cellStyle name="Normal 2 2 3 2" xfId="159"/>
    <cellStyle name="Normal 2 2 3 2 2" xfId="160"/>
    <cellStyle name="Normal 2 2 3 2 2 2" xfId="161"/>
    <cellStyle name="Normal 2 2 3 2 2 2 2" xfId="162"/>
    <cellStyle name="Normal 2 2 3 2 2 2 2 2" xfId="2118"/>
    <cellStyle name="Normal 2 2 3 2 2 2 2 2 2" xfId="5141"/>
    <cellStyle name="Normal 2 2 3 2 2 2 2 2 2 2" xfId="10371"/>
    <cellStyle name="Normal 2 2 3 2 2 2 2 2 3" xfId="3617"/>
    <cellStyle name="Normal 2 2 3 2 2 2 2 2 3 2" xfId="8847"/>
    <cellStyle name="Normal 2 2 3 2 2 2 2 2 4" xfId="7349"/>
    <cellStyle name="Normal 2 2 3 2 2 2 2 3" xfId="1353"/>
    <cellStyle name="Normal 2 2 3 2 2 2 2 3 2" xfId="4376"/>
    <cellStyle name="Normal 2 2 3 2 2 2 2 3 2 2" xfId="9606"/>
    <cellStyle name="Normal 2 2 3 2 2 2 2 3 3" xfId="6584"/>
    <cellStyle name="Normal 2 2 3 2 2 2 2 4" xfId="2852"/>
    <cellStyle name="Normal 2 2 3 2 2 2 2 4 2" xfId="8082"/>
    <cellStyle name="Normal 2 2 3 2 2 2 2 5" xfId="5402"/>
    <cellStyle name="Normal 2 2 3 2 2 2 3" xfId="1764"/>
    <cellStyle name="Normal 2 2 3 2 2 2 3 2" xfId="4787"/>
    <cellStyle name="Normal 2 2 3 2 2 2 3 2 2" xfId="10017"/>
    <cellStyle name="Normal 2 2 3 2 2 2 3 3" xfId="3263"/>
    <cellStyle name="Normal 2 2 3 2 2 2 3 3 2" xfId="8493"/>
    <cellStyle name="Normal 2 2 3 2 2 2 3 4" xfId="6995"/>
    <cellStyle name="Normal 2 2 3 2 2 2 4" xfId="999"/>
    <cellStyle name="Normal 2 2 3 2 2 2 4 2" xfId="4022"/>
    <cellStyle name="Normal 2 2 3 2 2 2 4 2 2" xfId="9252"/>
    <cellStyle name="Normal 2 2 3 2 2 2 4 3" xfId="6230"/>
    <cellStyle name="Normal 2 2 3 2 2 2 5" xfId="2498"/>
    <cellStyle name="Normal 2 2 3 2 2 2 5 2" xfId="7728"/>
    <cellStyle name="Normal 2 2 3 2 2 2 6" xfId="5401"/>
    <cellStyle name="Normal 2 2 3 2 2 3" xfId="163"/>
    <cellStyle name="Normal 2 2 3 2 2 3 2" xfId="1941"/>
    <cellStyle name="Normal 2 2 3 2 2 3 2 2" xfId="4964"/>
    <cellStyle name="Normal 2 2 3 2 2 3 2 2 2" xfId="10194"/>
    <cellStyle name="Normal 2 2 3 2 2 3 2 3" xfId="3440"/>
    <cellStyle name="Normal 2 2 3 2 2 3 2 3 2" xfId="8670"/>
    <cellStyle name="Normal 2 2 3 2 2 3 2 4" xfId="7172"/>
    <cellStyle name="Normal 2 2 3 2 2 3 3" xfId="1176"/>
    <cellStyle name="Normal 2 2 3 2 2 3 3 2" xfId="4199"/>
    <cellStyle name="Normal 2 2 3 2 2 3 3 2 2" xfId="9429"/>
    <cellStyle name="Normal 2 2 3 2 2 3 3 3" xfId="6407"/>
    <cellStyle name="Normal 2 2 3 2 2 3 4" xfId="2675"/>
    <cellStyle name="Normal 2 2 3 2 2 3 4 2" xfId="7905"/>
    <cellStyle name="Normal 2 2 3 2 2 3 5" xfId="5403"/>
    <cellStyle name="Normal 2 2 3 2 2 4" xfId="1587"/>
    <cellStyle name="Normal 2 2 3 2 2 4 2" xfId="4610"/>
    <cellStyle name="Normal 2 2 3 2 2 4 2 2" xfId="9840"/>
    <cellStyle name="Normal 2 2 3 2 2 4 3" xfId="3086"/>
    <cellStyle name="Normal 2 2 3 2 2 4 3 2" xfId="8316"/>
    <cellStyle name="Normal 2 2 3 2 2 4 4" xfId="6818"/>
    <cellStyle name="Normal 2 2 3 2 2 5" xfId="822"/>
    <cellStyle name="Normal 2 2 3 2 2 5 2" xfId="3845"/>
    <cellStyle name="Normal 2 2 3 2 2 5 2 2" xfId="9075"/>
    <cellStyle name="Normal 2 2 3 2 2 5 3" xfId="6053"/>
    <cellStyle name="Normal 2 2 3 2 2 6" xfId="2321"/>
    <cellStyle name="Normal 2 2 3 2 2 6 2" xfId="7551"/>
    <cellStyle name="Normal 2 2 3 2 2 7" xfId="5400"/>
    <cellStyle name="Normal 2 2 3 2 3" xfId="164"/>
    <cellStyle name="Normal 2 2 3 2 3 2" xfId="165"/>
    <cellStyle name="Normal 2 2 3 2 3 2 2" xfId="2036"/>
    <cellStyle name="Normal 2 2 3 2 3 2 2 2" xfId="5059"/>
    <cellStyle name="Normal 2 2 3 2 3 2 2 2 2" xfId="10289"/>
    <cellStyle name="Normal 2 2 3 2 3 2 2 3" xfId="3535"/>
    <cellStyle name="Normal 2 2 3 2 3 2 2 3 2" xfId="8765"/>
    <cellStyle name="Normal 2 2 3 2 3 2 2 4" xfId="7267"/>
    <cellStyle name="Normal 2 2 3 2 3 2 3" xfId="1271"/>
    <cellStyle name="Normal 2 2 3 2 3 2 3 2" xfId="4294"/>
    <cellStyle name="Normal 2 2 3 2 3 2 3 2 2" xfId="9524"/>
    <cellStyle name="Normal 2 2 3 2 3 2 3 3" xfId="6502"/>
    <cellStyle name="Normal 2 2 3 2 3 2 4" xfId="2770"/>
    <cellStyle name="Normal 2 2 3 2 3 2 4 2" xfId="8000"/>
    <cellStyle name="Normal 2 2 3 2 3 2 5" xfId="5405"/>
    <cellStyle name="Normal 2 2 3 2 3 3" xfId="1682"/>
    <cellStyle name="Normal 2 2 3 2 3 3 2" xfId="4705"/>
    <cellStyle name="Normal 2 2 3 2 3 3 2 2" xfId="9935"/>
    <cellStyle name="Normal 2 2 3 2 3 3 3" xfId="3181"/>
    <cellStyle name="Normal 2 2 3 2 3 3 3 2" xfId="8411"/>
    <cellStyle name="Normal 2 2 3 2 3 3 4" xfId="6913"/>
    <cellStyle name="Normal 2 2 3 2 3 4" xfId="917"/>
    <cellStyle name="Normal 2 2 3 2 3 4 2" xfId="3940"/>
    <cellStyle name="Normal 2 2 3 2 3 4 2 2" xfId="9170"/>
    <cellStyle name="Normal 2 2 3 2 3 4 3" xfId="6148"/>
    <cellStyle name="Normal 2 2 3 2 3 5" xfId="2416"/>
    <cellStyle name="Normal 2 2 3 2 3 5 2" xfId="7646"/>
    <cellStyle name="Normal 2 2 3 2 3 6" xfId="5404"/>
    <cellStyle name="Normal 2 2 3 2 4" xfId="166"/>
    <cellStyle name="Normal 2 2 3 2 4 2" xfId="1859"/>
    <cellStyle name="Normal 2 2 3 2 4 2 2" xfId="4882"/>
    <cellStyle name="Normal 2 2 3 2 4 2 2 2" xfId="10112"/>
    <cellStyle name="Normal 2 2 3 2 4 2 3" xfId="3358"/>
    <cellStyle name="Normal 2 2 3 2 4 2 3 2" xfId="8588"/>
    <cellStyle name="Normal 2 2 3 2 4 2 4" xfId="7090"/>
    <cellStyle name="Normal 2 2 3 2 4 3" xfId="1094"/>
    <cellStyle name="Normal 2 2 3 2 4 3 2" xfId="4117"/>
    <cellStyle name="Normal 2 2 3 2 4 3 2 2" xfId="9347"/>
    <cellStyle name="Normal 2 2 3 2 4 3 3" xfId="6325"/>
    <cellStyle name="Normal 2 2 3 2 4 4" xfId="2593"/>
    <cellStyle name="Normal 2 2 3 2 4 4 2" xfId="7823"/>
    <cellStyle name="Normal 2 2 3 2 4 5" xfId="5406"/>
    <cellStyle name="Normal 2 2 3 2 5" xfId="1505"/>
    <cellStyle name="Normal 2 2 3 2 5 2" xfId="4528"/>
    <cellStyle name="Normal 2 2 3 2 5 2 2" xfId="9758"/>
    <cellStyle name="Normal 2 2 3 2 5 3" xfId="3004"/>
    <cellStyle name="Normal 2 2 3 2 5 3 2" xfId="8234"/>
    <cellStyle name="Normal 2 2 3 2 5 4" xfId="6736"/>
    <cellStyle name="Normal 2 2 3 2 6" xfId="1447"/>
    <cellStyle name="Normal 2 2 3 2 6 2" xfId="4470"/>
    <cellStyle name="Normal 2 2 3 2 6 2 2" xfId="9700"/>
    <cellStyle name="Normal 2 2 3 2 6 3" xfId="2946"/>
    <cellStyle name="Normal 2 2 3 2 6 3 2" xfId="8176"/>
    <cellStyle name="Normal 2 2 3 2 6 4" xfId="6678"/>
    <cellStyle name="Normal 2 2 3 2 7" xfId="740"/>
    <cellStyle name="Normal 2 2 3 2 7 2" xfId="3763"/>
    <cellStyle name="Normal 2 2 3 2 7 2 2" xfId="8993"/>
    <cellStyle name="Normal 2 2 3 2 7 3" xfId="5971"/>
    <cellStyle name="Normal 2 2 3 2 8" xfId="2239"/>
    <cellStyle name="Normal 2 2 3 2 8 2" xfId="7469"/>
    <cellStyle name="Normal 2 2 3 2 9" xfId="5399"/>
    <cellStyle name="Normal 2 2 3 20" xfId="3753"/>
    <cellStyle name="Normal 2 2 3 20 2" xfId="8983"/>
    <cellStyle name="Normal 2 2 3 21" xfId="2229"/>
    <cellStyle name="Normal 2 2 3 21 2" xfId="7459"/>
    <cellStyle name="Normal 2 2 3 22" xfId="5387"/>
    <cellStyle name="Normal 2 2 3 3" xfId="167"/>
    <cellStyle name="Normal 2 2 3 3 2" xfId="168"/>
    <cellStyle name="Normal 2 2 3 3 2 2" xfId="169"/>
    <cellStyle name="Normal 2 2 3 3 2 2 2" xfId="170"/>
    <cellStyle name="Normal 2 2 3 3 2 2 2 2" xfId="2130"/>
    <cellStyle name="Normal 2 2 3 3 2 2 2 2 2" xfId="5153"/>
    <cellStyle name="Normal 2 2 3 3 2 2 2 2 2 2" xfId="10383"/>
    <cellStyle name="Normal 2 2 3 3 2 2 2 2 3" xfId="3629"/>
    <cellStyle name="Normal 2 2 3 3 2 2 2 2 3 2" xfId="8859"/>
    <cellStyle name="Normal 2 2 3 3 2 2 2 2 4" xfId="7361"/>
    <cellStyle name="Normal 2 2 3 3 2 2 2 3" xfId="1365"/>
    <cellStyle name="Normal 2 2 3 3 2 2 2 3 2" xfId="4388"/>
    <cellStyle name="Normal 2 2 3 3 2 2 2 3 2 2" xfId="9618"/>
    <cellStyle name="Normal 2 2 3 3 2 2 2 3 3" xfId="6596"/>
    <cellStyle name="Normal 2 2 3 3 2 2 2 4" xfId="2864"/>
    <cellStyle name="Normal 2 2 3 3 2 2 2 4 2" xfId="8094"/>
    <cellStyle name="Normal 2 2 3 3 2 2 2 5" xfId="5410"/>
    <cellStyle name="Normal 2 2 3 3 2 2 3" xfId="1776"/>
    <cellStyle name="Normal 2 2 3 3 2 2 3 2" xfId="4799"/>
    <cellStyle name="Normal 2 2 3 3 2 2 3 2 2" xfId="10029"/>
    <cellStyle name="Normal 2 2 3 3 2 2 3 3" xfId="3275"/>
    <cellStyle name="Normal 2 2 3 3 2 2 3 3 2" xfId="8505"/>
    <cellStyle name="Normal 2 2 3 3 2 2 3 4" xfId="7007"/>
    <cellStyle name="Normal 2 2 3 3 2 2 4" xfId="1011"/>
    <cellStyle name="Normal 2 2 3 3 2 2 4 2" xfId="4034"/>
    <cellStyle name="Normal 2 2 3 3 2 2 4 2 2" xfId="9264"/>
    <cellStyle name="Normal 2 2 3 3 2 2 4 3" xfId="6242"/>
    <cellStyle name="Normal 2 2 3 3 2 2 5" xfId="2510"/>
    <cellStyle name="Normal 2 2 3 3 2 2 5 2" xfId="7740"/>
    <cellStyle name="Normal 2 2 3 3 2 2 6" xfId="5409"/>
    <cellStyle name="Normal 2 2 3 3 2 3" xfId="171"/>
    <cellStyle name="Normal 2 2 3 3 2 3 2" xfId="1953"/>
    <cellStyle name="Normal 2 2 3 3 2 3 2 2" xfId="4976"/>
    <cellStyle name="Normal 2 2 3 3 2 3 2 2 2" xfId="10206"/>
    <cellStyle name="Normal 2 2 3 3 2 3 2 3" xfId="3452"/>
    <cellStyle name="Normal 2 2 3 3 2 3 2 3 2" xfId="8682"/>
    <cellStyle name="Normal 2 2 3 3 2 3 2 4" xfId="7184"/>
    <cellStyle name="Normal 2 2 3 3 2 3 3" xfId="1188"/>
    <cellStyle name="Normal 2 2 3 3 2 3 3 2" xfId="4211"/>
    <cellStyle name="Normal 2 2 3 3 2 3 3 2 2" xfId="9441"/>
    <cellStyle name="Normal 2 2 3 3 2 3 3 3" xfId="6419"/>
    <cellStyle name="Normal 2 2 3 3 2 3 4" xfId="2687"/>
    <cellStyle name="Normal 2 2 3 3 2 3 4 2" xfId="7917"/>
    <cellStyle name="Normal 2 2 3 3 2 3 5" xfId="5411"/>
    <cellStyle name="Normal 2 2 3 3 2 4" xfId="1599"/>
    <cellStyle name="Normal 2 2 3 3 2 4 2" xfId="4622"/>
    <cellStyle name="Normal 2 2 3 3 2 4 2 2" xfId="9852"/>
    <cellStyle name="Normal 2 2 3 3 2 4 3" xfId="3098"/>
    <cellStyle name="Normal 2 2 3 3 2 4 3 2" xfId="8328"/>
    <cellStyle name="Normal 2 2 3 3 2 4 4" xfId="6830"/>
    <cellStyle name="Normal 2 2 3 3 2 5" xfId="834"/>
    <cellStyle name="Normal 2 2 3 3 2 5 2" xfId="3857"/>
    <cellStyle name="Normal 2 2 3 3 2 5 2 2" xfId="9087"/>
    <cellStyle name="Normal 2 2 3 3 2 5 3" xfId="6065"/>
    <cellStyle name="Normal 2 2 3 3 2 6" xfId="2333"/>
    <cellStyle name="Normal 2 2 3 3 2 6 2" xfId="7563"/>
    <cellStyle name="Normal 2 2 3 3 2 7" xfId="5408"/>
    <cellStyle name="Normal 2 2 3 3 3" xfId="172"/>
    <cellStyle name="Normal 2 2 3 3 3 2" xfId="173"/>
    <cellStyle name="Normal 2 2 3 3 3 2 2" xfId="2048"/>
    <cellStyle name="Normal 2 2 3 3 3 2 2 2" xfId="5071"/>
    <cellStyle name="Normal 2 2 3 3 3 2 2 2 2" xfId="10301"/>
    <cellStyle name="Normal 2 2 3 3 3 2 2 3" xfId="3547"/>
    <cellStyle name="Normal 2 2 3 3 3 2 2 3 2" xfId="8777"/>
    <cellStyle name="Normal 2 2 3 3 3 2 2 4" xfId="7279"/>
    <cellStyle name="Normal 2 2 3 3 3 2 3" xfId="1283"/>
    <cellStyle name="Normal 2 2 3 3 3 2 3 2" xfId="4306"/>
    <cellStyle name="Normal 2 2 3 3 3 2 3 2 2" xfId="9536"/>
    <cellStyle name="Normal 2 2 3 3 3 2 3 3" xfId="6514"/>
    <cellStyle name="Normal 2 2 3 3 3 2 4" xfId="2782"/>
    <cellStyle name="Normal 2 2 3 3 3 2 4 2" xfId="8012"/>
    <cellStyle name="Normal 2 2 3 3 3 2 5" xfId="5413"/>
    <cellStyle name="Normal 2 2 3 3 3 3" xfId="1694"/>
    <cellStyle name="Normal 2 2 3 3 3 3 2" xfId="4717"/>
    <cellStyle name="Normal 2 2 3 3 3 3 2 2" xfId="9947"/>
    <cellStyle name="Normal 2 2 3 3 3 3 3" xfId="3193"/>
    <cellStyle name="Normal 2 2 3 3 3 3 3 2" xfId="8423"/>
    <cellStyle name="Normal 2 2 3 3 3 3 4" xfId="6925"/>
    <cellStyle name="Normal 2 2 3 3 3 4" xfId="929"/>
    <cellStyle name="Normal 2 2 3 3 3 4 2" xfId="3952"/>
    <cellStyle name="Normal 2 2 3 3 3 4 2 2" xfId="9182"/>
    <cellStyle name="Normal 2 2 3 3 3 4 3" xfId="6160"/>
    <cellStyle name="Normal 2 2 3 3 3 5" xfId="2428"/>
    <cellStyle name="Normal 2 2 3 3 3 5 2" xfId="7658"/>
    <cellStyle name="Normal 2 2 3 3 3 6" xfId="5412"/>
    <cellStyle name="Normal 2 2 3 3 4" xfId="174"/>
    <cellStyle name="Normal 2 2 3 3 4 2" xfId="1871"/>
    <cellStyle name="Normal 2 2 3 3 4 2 2" xfId="4894"/>
    <cellStyle name="Normal 2 2 3 3 4 2 2 2" xfId="10124"/>
    <cellStyle name="Normal 2 2 3 3 4 2 3" xfId="3370"/>
    <cellStyle name="Normal 2 2 3 3 4 2 3 2" xfId="8600"/>
    <cellStyle name="Normal 2 2 3 3 4 2 4" xfId="7102"/>
    <cellStyle name="Normal 2 2 3 3 4 3" xfId="1106"/>
    <cellStyle name="Normal 2 2 3 3 4 3 2" xfId="4129"/>
    <cellStyle name="Normal 2 2 3 3 4 3 2 2" xfId="9359"/>
    <cellStyle name="Normal 2 2 3 3 4 3 3" xfId="6337"/>
    <cellStyle name="Normal 2 2 3 3 4 4" xfId="2605"/>
    <cellStyle name="Normal 2 2 3 3 4 4 2" xfId="7835"/>
    <cellStyle name="Normal 2 2 3 3 4 5" xfId="5414"/>
    <cellStyle name="Normal 2 2 3 3 5" xfId="1517"/>
    <cellStyle name="Normal 2 2 3 3 5 2" xfId="4540"/>
    <cellStyle name="Normal 2 2 3 3 5 2 2" xfId="9770"/>
    <cellStyle name="Normal 2 2 3 3 5 3" xfId="3016"/>
    <cellStyle name="Normal 2 2 3 3 5 3 2" xfId="8246"/>
    <cellStyle name="Normal 2 2 3 3 5 4" xfId="6748"/>
    <cellStyle name="Normal 2 2 3 3 6" xfId="1459"/>
    <cellStyle name="Normal 2 2 3 3 6 2" xfId="4482"/>
    <cellStyle name="Normal 2 2 3 3 6 2 2" xfId="9712"/>
    <cellStyle name="Normal 2 2 3 3 6 3" xfId="2958"/>
    <cellStyle name="Normal 2 2 3 3 6 3 2" xfId="8188"/>
    <cellStyle name="Normal 2 2 3 3 6 4" xfId="6690"/>
    <cellStyle name="Normal 2 2 3 3 7" xfId="752"/>
    <cellStyle name="Normal 2 2 3 3 7 2" xfId="3775"/>
    <cellStyle name="Normal 2 2 3 3 7 2 2" xfId="9005"/>
    <cellStyle name="Normal 2 2 3 3 7 3" xfId="5983"/>
    <cellStyle name="Normal 2 2 3 3 8" xfId="2251"/>
    <cellStyle name="Normal 2 2 3 3 8 2" xfId="7481"/>
    <cellStyle name="Normal 2 2 3 3 9" xfId="5407"/>
    <cellStyle name="Normal 2 2 3 4" xfId="175"/>
    <cellStyle name="Normal 2 2 3 4 2" xfId="176"/>
    <cellStyle name="Normal 2 2 3 4 2 2" xfId="177"/>
    <cellStyle name="Normal 2 2 3 4 2 2 2" xfId="178"/>
    <cellStyle name="Normal 2 2 3 4 2 2 2 2" xfId="2142"/>
    <cellStyle name="Normal 2 2 3 4 2 2 2 2 2" xfId="5165"/>
    <cellStyle name="Normal 2 2 3 4 2 2 2 2 2 2" xfId="10395"/>
    <cellStyle name="Normal 2 2 3 4 2 2 2 2 3" xfId="3641"/>
    <cellStyle name="Normal 2 2 3 4 2 2 2 2 3 2" xfId="8871"/>
    <cellStyle name="Normal 2 2 3 4 2 2 2 2 4" xfId="7373"/>
    <cellStyle name="Normal 2 2 3 4 2 2 2 3" xfId="1377"/>
    <cellStyle name="Normal 2 2 3 4 2 2 2 3 2" xfId="4400"/>
    <cellStyle name="Normal 2 2 3 4 2 2 2 3 2 2" xfId="9630"/>
    <cellStyle name="Normal 2 2 3 4 2 2 2 3 3" xfId="6608"/>
    <cellStyle name="Normal 2 2 3 4 2 2 2 4" xfId="2876"/>
    <cellStyle name="Normal 2 2 3 4 2 2 2 4 2" xfId="8106"/>
    <cellStyle name="Normal 2 2 3 4 2 2 2 5" xfId="5418"/>
    <cellStyle name="Normal 2 2 3 4 2 2 3" xfId="1788"/>
    <cellStyle name="Normal 2 2 3 4 2 2 3 2" xfId="4811"/>
    <cellStyle name="Normal 2 2 3 4 2 2 3 2 2" xfId="10041"/>
    <cellStyle name="Normal 2 2 3 4 2 2 3 3" xfId="3287"/>
    <cellStyle name="Normal 2 2 3 4 2 2 3 3 2" xfId="8517"/>
    <cellStyle name="Normal 2 2 3 4 2 2 3 4" xfId="7019"/>
    <cellStyle name="Normal 2 2 3 4 2 2 4" xfId="1023"/>
    <cellStyle name="Normal 2 2 3 4 2 2 4 2" xfId="4046"/>
    <cellStyle name="Normal 2 2 3 4 2 2 4 2 2" xfId="9276"/>
    <cellStyle name="Normal 2 2 3 4 2 2 4 3" xfId="6254"/>
    <cellStyle name="Normal 2 2 3 4 2 2 5" xfId="2522"/>
    <cellStyle name="Normal 2 2 3 4 2 2 5 2" xfId="7752"/>
    <cellStyle name="Normal 2 2 3 4 2 2 6" xfId="5417"/>
    <cellStyle name="Normal 2 2 3 4 2 3" xfId="179"/>
    <cellStyle name="Normal 2 2 3 4 2 3 2" xfId="1965"/>
    <cellStyle name="Normal 2 2 3 4 2 3 2 2" xfId="4988"/>
    <cellStyle name="Normal 2 2 3 4 2 3 2 2 2" xfId="10218"/>
    <cellStyle name="Normal 2 2 3 4 2 3 2 3" xfId="3464"/>
    <cellStyle name="Normal 2 2 3 4 2 3 2 3 2" xfId="8694"/>
    <cellStyle name="Normal 2 2 3 4 2 3 2 4" xfId="7196"/>
    <cellStyle name="Normal 2 2 3 4 2 3 3" xfId="1200"/>
    <cellStyle name="Normal 2 2 3 4 2 3 3 2" xfId="4223"/>
    <cellStyle name="Normal 2 2 3 4 2 3 3 2 2" xfId="9453"/>
    <cellStyle name="Normal 2 2 3 4 2 3 3 3" xfId="6431"/>
    <cellStyle name="Normal 2 2 3 4 2 3 4" xfId="2699"/>
    <cellStyle name="Normal 2 2 3 4 2 3 4 2" xfId="7929"/>
    <cellStyle name="Normal 2 2 3 4 2 3 5" xfId="5419"/>
    <cellStyle name="Normal 2 2 3 4 2 4" xfId="1611"/>
    <cellStyle name="Normal 2 2 3 4 2 4 2" xfId="4634"/>
    <cellStyle name="Normal 2 2 3 4 2 4 2 2" xfId="9864"/>
    <cellStyle name="Normal 2 2 3 4 2 4 3" xfId="3110"/>
    <cellStyle name="Normal 2 2 3 4 2 4 3 2" xfId="8340"/>
    <cellStyle name="Normal 2 2 3 4 2 4 4" xfId="6842"/>
    <cellStyle name="Normal 2 2 3 4 2 5" xfId="846"/>
    <cellStyle name="Normal 2 2 3 4 2 5 2" xfId="3869"/>
    <cellStyle name="Normal 2 2 3 4 2 5 2 2" xfId="9099"/>
    <cellStyle name="Normal 2 2 3 4 2 5 3" xfId="6077"/>
    <cellStyle name="Normal 2 2 3 4 2 6" xfId="2345"/>
    <cellStyle name="Normal 2 2 3 4 2 6 2" xfId="7575"/>
    <cellStyle name="Normal 2 2 3 4 2 7" xfId="5416"/>
    <cellStyle name="Normal 2 2 3 4 3" xfId="180"/>
    <cellStyle name="Normal 2 2 3 4 3 2" xfId="181"/>
    <cellStyle name="Normal 2 2 3 4 3 2 2" xfId="2060"/>
    <cellStyle name="Normal 2 2 3 4 3 2 2 2" xfId="5083"/>
    <cellStyle name="Normal 2 2 3 4 3 2 2 2 2" xfId="10313"/>
    <cellStyle name="Normal 2 2 3 4 3 2 2 3" xfId="3559"/>
    <cellStyle name="Normal 2 2 3 4 3 2 2 3 2" xfId="8789"/>
    <cellStyle name="Normal 2 2 3 4 3 2 2 4" xfId="7291"/>
    <cellStyle name="Normal 2 2 3 4 3 2 3" xfId="1295"/>
    <cellStyle name="Normal 2 2 3 4 3 2 3 2" xfId="4318"/>
    <cellStyle name="Normal 2 2 3 4 3 2 3 2 2" xfId="9548"/>
    <cellStyle name="Normal 2 2 3 4 3 2 3 3" xfId="6526"/>
    <cellStyle name="Normal 2 2 3 4 3 2 4" xfId="2794"/>
    <cellStyle name="Normal 2 2 3 4 3 2 4 2" xfId="8024"/>
    <cellStyle name="Normal 2 2 3 4 3 2 5" xfId="5421"/>
    <cellStyle name="Normal 2 2 3 4 3 3" xfId="1706"/>
    <cellStyle name="Normal 2 2 3 4 3 3 2" xfId="4729"/>
    <cellStyle name="Normal 2 2 3 4 3 3 2 2" xfId="9959"/>
    <cellStyle name="Normal 2 2 3 4 3 3 3" xfId="3205"/>
    <cellStyle name="Normal 2 2 3 4 3 3 3 2" xfId="8435"/>
    <cellStyle name="Normal 2 2 3 4 3 3 4" xfId="6937"/>
    <cellStyle name="Normal 2 2 3 4 3 4" xfId="941"/>
    <cellStyle name="Normal 2 2 3 4 3 4 2" xfId="3964"/>
    <cellStyle name="Normal 2 2 3 4 3 4 2 2" xfId="9194"/>
    <cellStyle name="Normal 2 2 3 4 3 4 3" xfId="6172"/>
    <cellStyle name="Normal 2 2 3 4 3 5" xfId="2440"/>
    <cellStyle name="Normal 2 2 3 4 3 5 2" xfId="7670"/>
    <cellStyle name="Normal 2 2 3 4 3 6" xfId="5420"/>
    <cellStyle name="Normal 2 2 3 4 4" xfId="182"/>
    <cellStyle name="Normal 2 2 3 4 4 2" xfId="1883"/>
    <cellStyle name="Normal 2 2 3 4 4 2 2" xfId="4906"/>
    <cellStyle name="Normal 2 2 3 4 4 2 2 2" xfId="10136"/>
    <cellStyle name="Normal 2 2 3 4 4 2 3" xfId="3382"/>
    <cellStyle name="Normal 2 2 3 4 4 2 3 2" xfId="8612"/>
    <cellStyle name="Normal 2 2 3 4 4 2 4" xfId="7114"/>
    <cellStyle name="Normal 2 2 3 4 4 3" xfId="1118"/>
    <cellStyle name="Normal 2 2 3 4 4 3 2" xfId="4141"/>
    <cellStyle name="Normal 2 2 3 4 4 3 2 2" xfId="9371"/>
    <cellStyle name="Normal 2 2 3 4 4 3 3" xfId="6349"/>
    <cellStyle name="Normal 2 2 3 4 4 4" xfId="2617"/>
    <cellStyle name="Normal 2 2 3 4 4 4 2" xfId="7847"/>
    <cellStyle name="Normal 2 2 3 4 4 5" xfId="5422"/>
    <cellStyle name="Normal 2 2 3 4 5" xfId="1529"/>
    <cellStyle name="Normal 2 2 3 4 5 2" xfId="4552"/>
    <cellStyle name="Normal 2 2 3 4 5 2 2" xfId="9782"/>
    <cellStyle name="Normal 2 2 3 4 5 3" xfId="3028"/>
    <cellStyle name="Normal 2 2 3 4 5 3 2" xfId="8258"/>
    <cellStyle name="Normal 2 2 3 4 5 4" xfId="6760"/>
    <cellStyle name="Normal 2 2 3 4 6" xfId="1471"/>
    <cellStyle name="Normal 2 2 3 4 6 2" xfId="4494"/>
    <cellStyle name="Normal 2 2 3 4 6 2 2" xfId="9724"/>
    <cellStyle name="Normal 2 2 3 4 6 3" xfId="2970"/>
    <cellStyle name="Normal 2 2 3 4 6 3 2" xfId="8200"/>
    <cellStyle name="Normal 2 2 3 4 6 4" xfId="6702"/>
    <cellStyle name="Normal 2 2 3 4 7" xfId="764"/>
    <cellStyle name="Normal 2 2 3 4 7 2" xfId="3787"/>
    <cellStyle name="Normal 2 2 3 4 7 2 2" xfId="9017"/>
    <cellStyle name="Normal 2 2 3 4 7 3" xfId="5995"/>
    <cellStyle name="Normal 2 2 3 4 8" xfId="2263"/>
    <cellStyle name="Normal 2 2 3 4 8 2" xfId="7493"/>
    <cellStyle name="Normal 2 2 3 4 9" xfId="5415"/>
    <cellStyle name="Normal 2 2 3 5" xfId="183"/>
    <cellStyle name="Normal 2 2 3 5 2" xfId="184"/>
    <cellStyle name="Normal 2 2 3 5 2 2" xfId="185"/>
    <cellStyle name="Normal 2 2 3 5 2 2 2" xfId="186"/>
    <cellStyle name="Normal 2 2 3 5 2 2 2 2" xfId="2155"/>
    <cellStyle name="Normal 2 2 3 5 2 2 2 2 2" xfId="5178"/>
    <cellStyle name="Normal 2 2 3 5 2 2 2 2 2 2" xfId="10408"/>
    <cellStyle name="Normal 2 2 3 5 2 2 2 2 3" xfId="3654"/>
    <cellStyle name="Normal 2 2 3 5 2 2 2 2 3 2" xfId="8884"/>
    <cellStyle name="Normal 2 2 3 5 2 2 2 2 4" xfId="7386"/>
    <cellStyle name="Normal 2 2 3 5 2 2 2 3" xfId="1390"/>
    <cellStyle name="Normal 2 2 3 5 2 2 2 3 2" xfId="4413"/>
    <cellStyle name="Normal 2 2 3 5 2 2 2 3 2 2" xfId="9643"/>
    <cellStyle name="Normal 2 2 3 5 2 2 2 3 3" xfId="6621"/>
    <cellStyle name="Normal 2 2 3 5 2 2 2 4" xfId="2889"/>
    <cellStyle name="Normal 2 2 3 5 2 2 2 4 2" xfId="8119"/>
    <cellStyle name="Normal 2 2 3 5 2 2 2 5" xfId="5426"/>
    <cellStyle name="Normal 2 2 3 5 2 2 3" xfId="1801"/>
    <cellStyle name="Normal 2 2 3 5 2 2 3 2" xfId="4824"/>
    <cellStyle name="Normal 2 2 3 5 2 2 3 2 2" xfId="10054"/>
    <cellStyle name="Normal 2 2 3 5 2 2 3 3" xfId="3300"/>
    <cellStyle name="Normal 2 2 3 5 2 2 3 3 2" xfId="8530"/>
    <cellStyle name="Normal 2 2 3 5 2 2 3 4" xfId="7032"/>
    <cellStyle name="Normal 2 2 3 5 2 2 4" xfId="1036"/>
    <cellStyle name="Normal 2 2 3 5 2 2 4 2" xfId="4059"/>
    <cellStyle name="Normal 2 2 3 5 2 2 4 2 2" xfId="9289"/>
    <cellStyle name="Normal 2 2 3 5 2 2 4 3" xfId="6267"/>
    <cellStyle name="Normal 2 2 3 5 2 2 5" xfId="2535"/>
    <cellStyle name="Normal 2 2 3 5 2 2 5 2" xfId="7765"/>
    <cellStyle name="Normal 2 2 3 5 2 2 6" xfId="5425"/>
    <cellStyle name="Normal 2 2 3 5 2 3" xfId="187"/>
    <cellStyle name="Normal 2 2 3 5 2 3 2" xfId="1978"/>
    <cellStyle name="Normal 2 2 3 5 2 3 2 2" xfId="5001"/>
    <cellStyle name="Normal 2 2 3 5 2 3 2 2 2" xfId="10231"/>
    <cellStyle name="Normal 2 2 3 5 2 3 2 3" xfId="3477"/>
    <cellStyle name="Normal 2 2 3 5 2 3 2 3 2" xfId="8707"/>
    <cellStyle name="Normal 2 2 3 5 2 3 2 4" xfId="7209"/>
    <cellStyle name="Normal 2 2 3 5 2 3 3" xfId="1213"/>
    <cellStyle name="Normal 2 2 3 5 2 3 3 2" xfId="4236"/>
    <cellStyle name="Normal 2 2 3 5 2 3 3 2 2" xfId="9466"/>
    <cellStyle name="Normal 2 2 3 5 2 3 3 3" xfId="6444"/>
    <cellStyle name="Normal 2 2 3 5 2 3 4" xfId="2712"/>
    <cellStyle name="Normal 2 2 3 5 2 3 4 2" xfId="7942"/>
    <cellStyle name="Normal 2 2 3 5 2 3 5" xfId="5427"/>
    <cellStyle name="Normal 2 2 3 5 2 4" xfId="1624"/>
    <cellStyle name="Normal 2 2 3 5 2 4 2" xfId="4647"/>
    <cellStyle name="Normal 2 2 3 5 2 4 2 2" xfId="9877"/>
    <cellStyle name="Normal 2 2 3 5 2 4 3" xfId="3123"/>
    <cellStyle name="Normal 2 2 3 5 2 4 3 2" xfId="8353"/>
    <cellStyle name="Normal 2 2 3 5 2 4 4" xfId="6855"/>
    <cellStyle name="Normal 2 2 3 5 2 5" xfId="859"/>
    <cellStyle name="Normal 2 2 3 5 2 5 2" xfId="3882"/>
    <cellStyle name="Normal 2 2 3 5 2 5 2 2" xfId="9112"/>
    <cellStyle name="Normal 2 2 3 5 2 5 3" xfId="6090"/>
    <cellStyle name="Normal 2 2 3 5 2 6" xfId="2358"/>
    <cellStyle name="Normal 2 2 3 5 2 6 2" xfId="7588"/>
    <cellStyle name="Normal 2 2 3 5 2 7" xfId="5424"/>
    <cellStyle name="Normal 2 2 3 5 3" xfId="188"/>
    <cellStyle name="Normal 2 2 3 5 3 2" xfId="189"/>
    <cellStyle name="Normal 2 2 3 5 3 2 2" xfId="2073"/>
    <cellStyle name="Normal 2 2 3 5 3 2 2 2" xfId="5096"/>
    <cellStyle name="Normal 2 2 3 5 3 2 2 2 2" xfId="10326"/>
    <cellStyle name="Normal 2 2 3 5 3 2 2 3" xfId="3572"/>
    <cellStyle name="Normal 2 2 3 5 3 2 2 3 2" xfId="8802"/>
    <cellStyle name="Normal 2 2 3 5 3 2 2 4" xfId="7304"/>
    <cellStyle name="Normal 2 2 3 5 3 2 3" xfId="1308"/>
    <cellStyle name="Normal 2 2 3 5 3 2 3 2" xfId="4331"/>
    <cellStyle name="Normal 2 2 3 5 3 2 3 2 2" xfId="9561"/>
    <cellStyle name="Normal 2 2 3 5 3 2 3 3" xfId="6539"/>
    <cellStyle name="Normal 2 2 3 5 3 2 4" xfId="2807"/>
    <cellStyle name="Normal 2 2 3 5 3 2 4 2" xfId="8037"/>
    <cellStyle name="Normal 2 2 3 5 3 2 5" xfId="5429"/>
    <cellStyle name="Normal 2 2 3 5 3 3" xfId="1719"/>
    <cellStyle name="Normal 2 2 3 5 3 3 2" xfId="4742"/>
    <cellStyle name="Normal 2 2 3 5 3 3 2 2" xfId="9972"/>
    <cellStyle name="Normal 2 2 3 5 3 3 3" xfId="3218"/>
    <cellStyle name="Normal 2 2 3 5 3 3 3 2" xfId="8448"/>
    <cellStyle name="Normal 2 2 3 5 3 3 4" xfId="6950"/>
    <cellStyle name="Normal 2 2 3 5 3 4" xfId="954"/>
    <cellStyle name="Normal 2 2 3 5 3 4 2" xfId="3977"/>
    <cellStyle name="Normal 2 2 3 5 3 4 2 2" xfId="9207"/>
    <cellStyle name="Normal 2 2 3 5 3 4 3" xfId="6185"/>
    <cellStyle name="Normal 2 2 3 5 3 5" xfId="2453"/>
    <cellStyle name="Normal 2 2 3 5 3 5 2" xfId="7683"/>
    <cellStyle name="Normal 2 2 3 5 3 6" xfId="5428"/>
    <cellStyle name="Normal 2 2 3 5 4" xfId="190"/>
    <cellStyle name="Normal 2 2 3 5 4 2" xfId="1896"/>
    <cellStyle name="Normal 2 2 3 5 4 2 2" xfId="4919"/>
    <cellStyle name="Normal 2 2 3 5 4 2 2 2" xfId="10149"/>
    <cellStyle name="Normal 2 2 3 5 4 2 3" xfId="3395"/>
    <cellStyle name="Normal 2 2 3 5 4 2 3 2" xfId="8625"/>
    <cellStyle name="Normal 2 2 3 5 4 2 4" xfId="7127"/>
    <cellStyle name="Normal 2 2 3 5 4 3" xfId="1131"/>
    <cellStyle name="Normal 2 2 3 5 4 3 2" xfId="4154"/>
    <cellStyle name="Normal 2 2 3 5 4 3 2 2" xfId="9384"/>
    <cellStyle name="Normal 2 2 3 5 4 3 3" xfId="6362"/>
    <cellStyle name="Normal 2 2 3 5 4 4" xfId="2630"/>
    <cellStyle name="Normal 2 2 3 5 4 4 2" xfId="7860"/>
    <cellStyle name="Normal 2 2 3 5 4 5" xfId="5430"/>
    <cellStyle name="Normal 2 2 3 5 5" xfId="1542"/>
    <cellStyle name="Normal 2 2 3 5 5 2" xfId="4565"/>
    <cellStyle name="Normal 2 2 3 5 5 2 2" xfId="9795"/>
    <cellStyle name="Normal 2 2 3 5 5 3" xfId="3041"/>
    <cellStyle name="Normal 2 2 3 5 5 3 2" xfId="8271"/>
    <cellStyle name="Normal 2 2 3 5 5 4" xfId="6773"/>
    <cellStyle name="Normal 2 2 3 5 6" xfId="1484"/>
    <cellStyle name="Normal 2 2 3 5 6 2" xfId="4507"/>
    <cellStyle name="Normal 2 2 3 5 6 2 2" xfId="9737"/>
    <cellStyle name="Normal 2 2 3 5 6 3" xfId="2983"/>
    <cellStyle name="Normal 2 2 3 5 6 3 2" xfId="8213"/>
    <cellStyle name="Normal 2 2 3 5 6 4" xfId="6715"/>
    <cellStyle name="Normal 2 2 3 5 7" xfId="777"/>
    <cellStyle name="Normal 2 2 3 5 7 2" xfId="3800"/>
    <cellStyle name="Normal 2 2 3 5 7 2 2" xfId="9030"/>
    <cellStyle name="Normal 2 2 3 5 7 3" xfId="6008"/>
    <cellStyle name="Normal 2 2 3 5 8" xfId="2276"/>
    <cellStyle name="Normal 2 2 3 5 8 2" xfId="7506"/>
    <cellStyle name="Normal 2 2 3 5 9" xfId="5423"/>
    <cellStyle name="Normal 2 2 3 6" xfId="191"/>
    <cellStyle name="Normal 2 2 3 6 2" xfId="192"/>
    <cellStyle name="Normal 2 2 3 6 2 2" xfId="193"/>
    <cellStyle name="Normal 2 2 3 6 2 2 2" xfId="2083"/>
    <cellStyle name="Normal 2 2 3 6 2 2 2 2" xfId="5106"/>
    <cellStyle name="Normal 2 2 3 6 2 2 2 2 2" xfId="10336"/>
    <cellStyle name="Normal 2 2 3 6 2 2 2 3" xfId="3582"/>
    <cellStyle name="Normal 2 2 3 6 2 2 2 3 2" xfId="8812"/>
    <cellStyle name="Normal 2 2 3 6 2 2 2 4" xfId="7314"/>
    <cellStyle name="Normal 2 2 3 6 2 2 3" xfId="1318"/>
    <cellStyle name="Normal 2 2 3 6 2 2 3 2" xfId="4341"/>
    <cellStyle name="Normal 2 2 3 6 2 2 3 2 2" xfId="9571"/>
    <cellStyle name="Normal 2 2 3 6 2 2 3 3" xfId="6549"/>
    <cellStyle name="Normal 2 2 3 6 2 2 4" xfId="2817"/>
    <cellStyle name="Normal 2 2 3 6 2 2 4 2" xfId="8047"/>
    <cellStyle name="Normal 2 2 3 6 2 2 5" xfId="5433"/>
    <cellStyle name="Normal 2 2 3 6 2 3" xfId="1729"/>
    <cellStyle name="Normal 2 2 3 6 2 3 2" xfId="4752"/>
    <cellStyle name="Normal 2 2 3 6 2 3 2 2" xfId="9982"/>
    <cellStyle name="Normal 2 2 3 6 2 3 3" xfId="3228"/>
    <cellStyle name="Normal 2 2 3 6 2 3 3 2" xfId="8458"/>
    <cellStyle name="Normal 2 2 3 6 2 3 4" xfId="6960"/>
    <cellStyle name="Normal 2 2 3 6 2 4" xfId="964"/>
    <cellStyle name="Normal 2 2 3 6 2 4 2" xfId="3987"/>
    <cellStyle name="Normal 2 2 3 6 2 4 2 2" xfId="9217"/>
    <cellStyle name="Normal 2 2 3 6 2 4 3" xfId="6195"/>
    <cellStyle name="Normal 2 2 3 6 2 5" xfId="2463"/>
    <cellStyle name="Normal 2 2 3 6 2 5 2" xfId="7693"/>
    <cellStyle name="Normal 2 2 3 6 2 6" xfId="5432"/>
    <cellStyle name="Normal 2 2 3 6 3" xfId="194"/>
    <cellStyle name="Normal 2 2 3 6 3 2" xfId="1906"/>
    <cellStyle name="Normal 2 2 3 6 3 2 2" xfId="4929"/>
    <cellStyle name="Normal 2 2 3 6 3 2 2 2" xfId="10159"/>
    <cellStyle name="Normal 2 2 3 6 3 2 3" xfId="3405"/>
    <cellStyle name="Normal 2 2 3 6 3 2 3 2" xfId="8635"/>
    <cellStyle name="Normal 2 2 3 6 3 2 4" xfId="7137"/>
    <cellStyle name="Normal 2 2 3 6 3 3" xfId="1141"/>
    <cellStyle name="Normal 2 2 3 6 3 3 2" xfId="4164"/>
    <cellStyle name="Normal 2 2 3 6 3 3 2 2" xfId="9394"/>
    <cellStyle name="Normal 2 2 3 6 3 3 3" xfId="6372"/>
    <cellStyle name="Normal 2 2 3 6 3 4" xfId="2640"/>
    <cellStyle name="Normal 2 2 3 6 3 4 2" xfId="7870"/>
    <cellStyle name="Normal 2 2 3 6 3 5" xfId="5434"/>
    <cellStyle name="Normal 2 2 3 6 4" xfId="1552"/>
    <cellStyle name="Normal 2 2 3 6 4 2" xfId="4575"/>
    <cellStyle name="Normal 2 2 3 6 4 2 2" xfId="9805"/>
    <cellStyle name="Normal 2 2 3 6 4 3" xfId="3051"/>
    <cellStyle name="Normal 2 2 3 6 4 3 2" xfId="8281"/>
    <cellStyle name="Normal 2 2 3 6 4 4" xfId="6783"/>
    <cellStyle name="Normal 2 2 3 6 5" xfId="787"/>
    <cellStyle name="Normal 2 2 3 6 5 2" xfId="3810"/>
    <cellStyle name="Normal 2 2 3 6 5 2 2" xfId="9040"/>
    <cellStyle name="Normal 2 2 3 6 5 3" xfId="6018"/>
    <cellStyle name="Normal 2 2 3 6 6" xfId="2286"/>
    <cellStyle name="Normal 2 2 3 6 6 2" xfId="7516"/>
    <cellStyle name="Normal 2 2 3 6 7" xfId="5431"/>
    <cellStyle name="Normal 2 2 3 7" xfId="195"/>
    <cellStyle name="Normal 2 2 3 7 2" xfId="196"/>
    <cellStyle name="Normal 2 2 3 7 2 2" xfId="197"/>
    <cellStyle name="Normal 2 2 3 7 2 2 2" xfId="2095"/>
    <cellStyle name="Normal 2 2 3 7 2 2 2 2" xfId="5118"/>
    <cellStyle name="Normal 2 2 3 7 2 2 2 2 2" xfId="10348"/>
    <cellStyle name="Normal 2 2 3 7 2 2 2 3" xfId="3594"/>
    <cellStyle name="Normal 2 2 3 7 2 2 2 3 2" xfId="8824"/>
    <cellStyle name="Normal 2 2 3 7 2 2 2 4" xfId="7326"/>
    <cellStyle name="Normal 2 2 3 7 2 2 3" xfId="1330"/>
    <cellStyle name="Normal 2 2 3 7 2 2 3 2" xfId="4353"/>
    <cellStyle name="Normal 2 2 3 7 2 2 3 2 2" xfId="9583"/>
    <cellStyle name="Normal 2 2 3 7 2 2 3 3" xfId="6561"/>
    <cellStyle name="Normal 2 2 3 7 2 2 4" xfId="2829"/>
    <cellStyle name="Normal 2 2 3 7 2 2 4 2" xfId="8059"/>
    <cellStyle name="Normal 2 2 3 7 2 2 5" xfId="5437"/>
    <cellStyle name="Normal 2 2 3 7 2 3" xfId="1741"/>
    <cellStyle name="Normal 2 2 3 7 2 3 2" xfId="4764"/>
    <cellStyle name="Normal 2 2 3 7 2 3 2 2" xfId="9994"/>
    <cellStyle name="Normal 2 2 3 7 2 3 3" xfId="3240"/>
    <cellStyle name="Normal 2 2 3 7 2 3 3 2" xfId="8470"/>
    <cellStyle name="Normal 2 2 3 7 2 3 4" xfId="6972"/>
    <cellStyle name="Normal 2 2 3 7 2 4" xfId="976"/>
    <cellStyle name="Normal 2 2 3 7 2 4 2" xfId="3999"/>
    <cellStyle name="Normal 2 2 3 7 2 4 2 2" xfId="9229"/>
    <cellStyle name="Normal 2 2 3 7 2 4 3" xfId="6207"/>
    <cellStyle name="Normal 2 2 3 7 2 5" xfId="2475"/>
    <cellStyle name="Normal 2 2 3 7 2 5 2" xfId="7705"/>
    <cellStyle name="Normal 2 2 3 7 2 6" xfId="5436"/>
    <cellStyle name="Normal 2 2 3 7 3" xfId="198"/>
    <cellStyle name="Normal 2 2 3 7 3 2" xfId="1918"/>
    <cellStyle name="Normal 2 2 3 7 3 2 2" xfId="4941"/>
    <cellStyle name="Normal 2 2 3 7 3 2 2 2" xfId="10171"/>
    <cellStyle name="Normal 2 2 3 7 3 2 3" xfId="3417"/>
    <cellStyle name="Normal 2 2 3 7 3 2 3 2" xfId="8647"/>
    <cellStyle name="Normal 2 2 3 7 3 2 4" xfId="7149"/>
    <cellStyle name="Normal 2 2 3 7 3 3" xfId="1153"/>
    <cellStyle name="Normal 2 2 3 7 3 3 2" xfId="4176"/>
    <cellStyle name="Normal 2 2 3 7 3 3 2 2" xfId="9406"/>
    <cellStyle name="Normal 2 2 3 7 3 3 3" xfId="6384"/>
    <cellStyle name="Normal 2 2 3 7 3 4" xfId="2652"/>
    <cellStyle name="Normal 2 2 3 7 3 4 2" xfId="7882"/>
    <cellStyle name="Normal 2 2 3 7 3 5" xfId="5438"/>
    <cellStyle name="Normal 2 2 3 7 4" xfId="1564"/>
    <cellStyle name="Normal 2 2 3 7 4 2" xfId="4587"/>
    <cellStyle name="Normal 2 2 3 7 4 2 2" xfId="9817"/>
    <cellStyle name="Normal 2 2 3 7 4 3" xfId="3063"/>
    <cellStyle name="Normal 2 2 3 7 4 3 2" xfId="8293"/>
    <cellStyle name="Normal 2 2 3 7 4 4" xfId="6795"/>
    <cellStyle name="Normal 2 2 3 7 5" xfId="799"/>
    <cellStyle name="Normal 2 2 3 7 5 2" xfId="3822"/>
    <cellStyle name="Normal 2 2 3 7 5 2 2" xfId="9052"/>
    <cellStyle name="Normal 2 2 3 7 5 3" xfId="6030"/>
    <cellStyle name="Normal 2 2 3 7 6" xfId="2298"/>
    <cellStyle name="Normal 2 2 3 7 6 2" xfId="7528"/>
    <cellStyle name="Normal 2 2 3 7 7" xfId="5435"/>
    <cellStyle name="Normal 2 2 3 8" xfId="199"/>
    <cellStyle name="Normal 2 2 3 8 2" xfId="200"/>
    <cellStyle name="Normal 2 2 3 8 2 2" xfId="201"/>
    <cellStyle name="Normal 2 2 3 8 2 2 2" xfId="2108"/>
    <cellStyle name="Normal 2 2 3 8 2 2 2 2" xfId="5131"/>
    <cellStyle name="Normal 2 2 3 8 2 2 2 2 2" xfId="10361"/>
    <cellStyle name="Normal 2 2 3 8 2 2 2 3" xfId="3607"/>
    <cellStyle name="Normal 2 2 3 8 2 2 2 3 2" xfId="8837"/>
    <cellStyle name="Normal 2 2 3 8 2 2 2 4" xfId="7339"/>
    <cellStyle name="Normal 2 2 3 8 2 2 3" xfId="1343"/>
    <cellStyle name="Normal 2 2 3 8 2 2 3 2" xfId="4366"/>
    <cellStyle name="Normal 2 2 3 8 2 2 3 2 2" xfId="9596"/>
    <cellStyle name="Normal 2 2 3 8 2 2 3 3" xfId="6574"/>
    <cellStyle name="Normal 2 2 3 8 2 2 4" xfId="2842"/>
    <cellStyle name="Normal 2 2 3 8 2 2 4 2" xfId="8072"/>
    <cellStyle name="Normal 2 2 3 8 2 2 5" xfId="5441"/>
    <cellStyle name="Normal 2 2 3 8 2 3" xfId="1754"/>
    <cellStyle name="Normal 2 2 3 8 2 3 2" xfId="4777"/>
    <cellStyle name="Normal 2 2 3 8 2 3 2 2" xfId="10007"/>
    <cellStyle name="Normal 2 2 3 8 2 3 3" xfId="3253"/>
    <cellStyle name="Normal 2 2 3 8 2 3 3 2" xfId="8483"/>
    <cellStyle name="Normal 2 2 3 8 2 3 4" xfId="6985"/>
    <cellStyle name="Normal 2 2 3 8 2 4" xfId="989"/>
    <cellStyle name="Normal 2 2 3 8 2 4 2" xfId="4012"/>
    <cellStyle name="Normal 2 2 3 8 2 4 2 2" xfId="9242"/>
    <cellStyle name="Normal 2 2 3 8 2 4 3" xfId="6220"/>
    <cellStyle name="Normal 2 2 3 8 2 5" xfId="2488"/>
    <cellStyle name="Normal 2 2 3 8 2 5 2" xfId="7718"/>
    <cellStyle name="Normal 2 2 3 8 2 6" xfId="5440"/>
    <cellStyle name="Normal 2 2 3 8 3" xfId="202"/>
    <cellStyle name="Normal 2 2 3 8 3 2" xfId="1931"/>
    <cellStyle name="Normal 2 2 3 8 3 2 2" xfId="4954"/>
    <cellStyle name="Normal 2 2 3 8 3 2 2 2" xfId="10184"/>
    <cellStyle name="Normal 2 2 3 8 3 2 3" xfId="3430"/>
    <cellStyle name="Normal 2 2 3 8 3 2 3 2" xfId="8660"/>
    <cellStyle name="Normal 2 2 3 8 3 2 4" xfId="7162"/>
    <cellStyle name="Normal 2 2 3 8 3 3" xfId="1166"/>
    <cellStyle name="Normal 2 2 3 8 3 3 2" xfId="4189"/>
    <cellStyle name="Normal 2 2 3 8 3 3 2 2" xfId="9419"/>
    <cellStyle name="Normal 2 2 3 8 3 3 3" xfId="6397"/>
    <cellStyle name="Normal 2 2 3 8 3 4" xfId="2665"/>
    <cellStyle name="Normal 2 2 3 8 3 4 2" xfId="7895"/>
    <cellStyle name="Normal 2 2 3 8 3 5" xfId="5442"/>
    <cellStyle name="Normal 2 2 3 8 4" xfId="1577"/>
    <cellStyle name="Normal 2 2 3 8 4 2" xfId="4600"/>
    <cellStyle name="Normal 2 2 3 8 4 2 2" xfId="9830"/>
    <cellStyle name="Normal 2 2 3 8 4 3" xfId="3076"/>
    <cellStyle name="Normal 2 2 3 8 4 3 2" xfId="8306"/>
    <cellStyle name="Normal 2 2 3 8 4 4" xfId="6808"/>
    <cellStyle name="Normal 2 2 3 8 5" xfId="812"/>
    <cellStyle name="Normal 2 2 3 8 5 2" xfId="3835"/>
    <cellStyle name="Normal 2 2 3 8 5 2 2" xfId="9065"/>
    <cellStyle name="Normal 2 2 3 8 5 3" xfId="6043"/>
    <cellStyle name="Normal 2 2 3 8 6" xfId="2311"/>
    <cellStyle name="Normal 2 2 3 8 6 2" xfId="7541"/>
    <cellStyle name="Normal 2 2 3 8 7" xfId="5439"/>
    <cellStyle name="Normal 2 2 3 9" xfId="203"/>
    <cellStyle name="Normal 2 2 3 9 2" xfId="204"/>
    <cellStyle name="Normal 2 2 3 9 2 2" xfId="205"/>
    <cellStyle name="Normal 2 2 3 9 2 2 2" xfId="2165"/>
    <cellStyle name="Normal 2 2 3 9 2 2 2 2" xfId="5188"/>
    <cellStyle name="Normal 2 2 3 9 2 2 2 2 2" xfId="10418"/>
    <cellStyle name="Normal 2 2 3 9 2 2 2 3" xfId="3664"/>
    <cellStyle name="Normal 2 2 3 9 2 2 2 3 2" xfId="8894"/>
    <cellStyle name="Normal 2 2 3 9 2 2 2 4" xfId="7396"/>
    <cellStyle name="Normal 2 2 3 9 2 2 3" xfId="1400"/>
    <cellStyle name="Normal 2 2 3 9 2 2 3 2" xfId="4423"/>
    <cellStyle name="Normal 2 2 3 9 2 2 3 2 2" xfId="9653"/>
    <cellStyle name="Normal 2 2 3 9 2 2 3 3" xfId="6631"/>
    <cellStyle name="Normal 2 2 3 9 2 2 4" xfId="2899"/>
    <cellStyle name="Normal 2 2 3 9 2 2 4 2" xfId="8129"/>
    <cellStyle name="Normal 2 2 3 9 2 2 5" xfId="5445"/>
    <cellStyle name="Normal 2 2 3 9 2 3" xfId="1811"/>
    <cellStyle name="Normal 2 2 3 9 2 3 2" xfId="4834"/>
    <cellStyle name="Normal 2 2 3 9 2 3 2 2" xfId="10064"/>
    <cellStyle name="Normal 2 2 3 9 2 3 3" xfId="3310"/>
    <cellStyle name="Normal 2 2 3 9 2 3 3 2" xfId="8540"/>
    <cellStyle name="Normal 2 2 3 9 2 3 4" xfId="7042"/>
    <cellStyle name="Normal 2 2 3 9 2 4" xfId="1046"/>
    <cellStyle name="Normal 2 2 3 9 2 4 2" xfId="4069"/>
    <cellStyle name="Normal 2 2 3 9 2 4 2 2" xfId="9299"/>
    <cellStyle name="Normal 2 2 3 9 2 4 3" xfId="6277"/>
    <cellStyle name="Normal 2 2 3 9 2 5" xfId="2545"/>
    <cellStyle name="Normal 2 2 3 9 2 5 2" xfId="7775"/>
    <cellStyle name="Normal 2 2 3 9 2 6" xfId="5444"/>
    <cellStyle name="Normal 2 2 3 9 3" xfId="206"/>
    <cellStyle name="Normal 2 2 3 9 3 2" xfId="1988"/>
    <cellStyle name="Normal 2 2 3 9 3 2 2" xfId="5011"/>
    <cellStyle name="Normal 2 2 3 9 3 2 2 2" xfId="10241"/>
    <cellStyle name="Normal 2 2 3 9 3 2 3" xfId="3487"/>
    <cellStyle name="Normal 2 2 3 9 3 2 3 2" xfId="8717"/>
    <cellStyle name="Normal 2 2 3 9 3 2 4" xfId="7219"/>
    <cellStyle name="Normal 2 2 3 9 3 3" xfId="1223"/>
    <cellStyle name="Normal 2 2 3 9 3 3 2" xfId="4246"/>
    <cellStyle name="Normal 2 2 3 9 3 3 2 2" xfId="9476"/>
    <cellStyle name="Normal 2 2 3 9 3 3 3" xfId="6454"/>
    <cellStyle name="Normal 2 2 3 9 3 4" xfId="2722"/>
    <cellStyle name="Normal 2 2 3 9 3 4 2" xfId="7952"/>
    <cellStyle name="Normal 2 2 3 9 3 5" xfId="5446"/>
    <cellStyle name="Normal 2 2 3 9 4" xfId="1634"/>
    <cellStyle name="Normal 2 2 3 9 4 2" xfId="4657"/>
    <cellStyle name="Normal 2 2 3 9 4 2 2" xfId="9887"/>
    <cellStyle name="Normal 2 2 3 9 4 3" xfId="3133"/>
    <cellStyle name="Normal 2 2 3 9 4 3 2" xfId="8363"/>
    <cellStyle name="Normal 2 2 3 9 4 4" xfId="6865"/>
    <cellStyle name="Normal 2 2 3 9 5" xfId="869"/>
    <cellStyle name="Normal 2 2 3 9 5 2" xfId="3892"/>
    <cellStyle name="Normal 2 2 3 9 5 2 2" xfId="9122"/>
    <cellStyle name="Normal 2 2 3 9 5 3" xfId="6100"/>
    <cellStyle name="Normal 2 2 3 9 6" xfId="2368"/>
    <cellStyle name="Normal 2 2 3 9 6 2" xfId="7598"/>
    <cellStyle name="Normal 2 2 3 9 7" xfId="5443"/>
    <cellStyle name="Normal 2 2 4" xfId="207"/>
    <cellStyle name="Normal 2 2 4 2" xfId="208"/>
    <cellStyle name="Normal 2 2 4 2 2" xfId="209"/>
    <cellStyle name="Normal 2 2 4 2 2 2" xfId="210"/>
    <cellStyle name="Normal 2 2 4 2 2 2 2" xfId="2111"/>
    <cellStyle name="Normal 2 2 4 2 2 2 2 2" xfId="5134"/>
    <cellStyle name="Normal 2 2 4 2 2 2 2 2 2" xfId="10364"/>
    <cellStyle name="Normal 2 2 4 2 2 2 2 3" xfId="3610"/>
    <cellStyle name="Normal 2 2 4 2 2 2 2 3 2" xfId="8840"/>
    <cellStyle name="Normal 2 2 4 2 2 2 2 4" xfId="7342"/>
    <cellStyle name="Normal 2 2 4 2 2 2 3" xfId="1346"/>
    <cellStyle name="Normal 2 2 4 2 2 2 3 2" xfId="4369"/>
    <cellStyle name="Normal 2 2 4 2 2 2 3 2 2" xfId="9599"/>
    <cellStyle name="Normal 2 2 4 2 2 2 3 3" xfId="6577"/>
    <cellStyle name="Normal 2 2 4 2 2 2 4" xfId="2845"/>
    <cellStyle name="Normal 2 2 4 2 2 2 4 2" xfId="8075"/>
    <cellStyle name="Normal 2 2 4 2 2 2 5" xfId="5450"/>
    <cellStyle name="Normal 2 2 4 2 2 3" xfId="1757"/>
    <cellStyle name="Normal 2 2 4 2 2 3 2" xfId="4780"/>
    <cellStyle name="Normal 2 2 4 2 2 3 2 2" xfId="10010"/>
    <cellStyle name="Normal 2 2 4 2 2 3 3" xfId="3256"/>
    <cellStyle name="Normal 2 2 4 2 2 3 3 2" xfId="8486"/>
    <cellStyle name="Normal 2 2 4 2 2 3 4" xfId="6988"/>
    <cellStyle name="Normal 2 2 4 2 2 4" xfId="992"/>
    <cellStyle name="Normal 2 2 4 2 2 4 2" xfId="4015"/>
    <cellStyle name="Normal 2 2 4 2 2 4 2 2" xfId="9245"/>
    <cellStyle name="Normal 2 2 4 2 2 4 3" xfId="6223"/>
    <cellStyle name="Normal 2 2 4 2 2 5" xfId="2491"/>
    <cellStyle name="Normal 2 2 4 2 2 5 2" xfId="7721"/>
    <cellStyle name="Normal 2 2 4 2 2 6" xfId="5449"/>
    <cellStyle name="Normal 2 2 4 2 3" xfId="211"/>
    <cellStyle name="Normal 2 2 4 2 3 2" xfId="1934"/>
    <cellStyle name="Normal 2 2 4 2 3 2 2" xfId="4957"/>
    <cellStyle name="Normal 2 2 4 2 3 2 2 2" xfId="10187"/>
    <cellStyle name="Normal 2 2 4 2 3 2 3" xfId="3433"/>
    <cellStyle name="Normal 2 2 4 2 3 2 3 2" xfId="8663"/>
    <cellStyle name="Normal 2 2 4 2 3 2 4" xfId="7165"/>
    <cellStyle name="Normal 2 2 4 2 3 3" xfId="1169"/>
    <cellStyle name="Normal 2 2 4 2 3 3 2" xfId="4192"/>
    <cellStyle name="Normal 2 2 4 2 3 3 2 2" xfId="9422"/>
    <cellStyle name="Normal 2 2 4 2 3 3 3" xfId="6400"/>
    <cellStyle name="Normal 2 2 4 2 3 4" xfId="2668"/>
    <cellStyle name="Normal 2 2 4 2 3 4 2" xfId="7898"/>
    <cellStyle name="Normal 2 2 4 2 3 5" xfId="5451"/>
    <cellStyle name="Normal 2 2 4 2 4" xfId="1580"/>
    <cellStyle name="Normal 2 2 4 2 4 2" xfId="4603"/>
    <cellStyle name="Normal 2 2 4 2 4 2 2" xfId="9833"/>
    <cellStyle name="Normal 2 2 4 2 4 3" xfId="3079"/>
    <cellStyle name="Normal 2 2 4 2 4 3 2" xfId="8309"/>
    <cellStyle name="Normal 2 2 4 2 4 4" xfId="6811"/>
    <cellStyle name="Normal 2 2 4 2 5" xfId="815"/>
    <cellStyle name="Normal 2 2 4 2 5 2" xfId="3838"/>
    <cellStyle name="Normal 2 2 4 2 5 2 2" xfId="9068"/>
    <cellStyle name="Normal 2 2 4 2 5 3" xfId="6046"/>
    <cellStyle name="Normal 2 2 4 2 6" xfId="2314"/>
    <cellStyle name="Normal 2 2 4 2 6 2" xfId="7544"/>
    <cellStyle name="Normal 2 2 4 2 7" xfId="5448"/>
    <cellStyle name="Normal 2 2 4 3" xfId="212"/>
    <cellStyle name="Normal 2 2 4 3 2" xfId="213"/>
    <cellStyle name="Normal 2 2 4 3 2 2" xfId="2029"/>
    <cellStyle name="Normal 2 2 4 3 2 2 2" xfId="5052"/>
    <cellStyle name="Normal 2 2 4 3 2 2 2 2" xfId="10282"/>
    <cellStyle name="Normal 2 2 4 3 2 2 3" xfId="3528"/>
    <cellStyle name="Normal 2 2 4 3 2 2 3 2" xfId="8758"/>
    <cellStyle name="Normal 2 2 4 3 2 2 4" xfId="7260"/>
    <cellStyle name="Normal 2 2 4 3 2 3" xfId="1264"/>
    <cellStyle name="Normal 2 2 4 3 2 3 2" xfId="4287"/>
    <cellStyle name="Normal 2 2 4 3 2 3 2 2" xfId="9517"/>
    <cellStyle name="Normal 2 2 4 3 2 3 3" xfId="6495"/>
    <cellStyle name="Normal 2 2 4 3 2 4" xfId="2763"/>
    <cellStyle name="Normal 2 2 4 3 2 4 2" xfId="7993"/>
    <cellStyle name="Normal 2 2 4 3 2 5" xfId="5453"/>
    <cellStyle name="Normal 2 2 4 3 3" xfId="1675"/>
    <cellStyle name="Normal 2 2 4 3 3 2" xfId="4698"/>
    <cellStyle name="Normal 2 2 4 3 3 2 2" xfId="9928"/>
    <cellStyle name="Normal 2 2 4 3 3 3" xfId="3174"/>
    <cellStyle name="Normal 2 2 4 3 3 3 2" xfId="8404"/>
    <cellStyle name="Normal 2 2 4 3 3 4" xfId="6906"/>
    <cellStyle name="Normal 2 2 4 3 4" xfId="910"/>
    <cellStyle name="Normal 2 2 4 3 4 2" xfId="3933"/>
    <cellStyle name="Normal 2 2 4 3 4 2 2" xfId="9163"/>
    <cellStyle name="Normal 2 2 4 3 4 3" xfId="6141"/>
    <cellStyle name="Normal 2 2 4 3 5" xfId="2409"/>
    <cellStyle name="Normal 2 2 4 3 5 2" xfId="7639"/>
    <cellStyle name="Normal 2 2 4 3 6" xfId="5452"/>
    <cellStyle name="Normal 2 2 4 4" xfId="214"/>
    <cellStyle name="Normal 2 2 4 4 2" xfId="1852"/>
    <cellStyle name="Normal 2 2 4 4 2 2" xfId="4875"/>
    <cellStyle name="Normal 2 2 4 4 2 2 2" xfId="10105"/>
    <cellStyle name="Normal 2 2 4 4 2 3" xfId="3351"/>
    <cellStyle name="Normal 2 2 4 4 2 3 2" xfId="8581"/>
    <cellStyle name="Normal 2 2 4 4 2 4" xfId="7083"/>
    <cellStyle name="Normal 2 2 4 4 3" xfId="1087"/>
    <cellStyle name="Normal 2 2 4 4 3 2" xfId="4110"/>
    <cellStyle name="Normal 2 2 4 4 3 2 2" xfId="9340"/>
    <cellStyle name="Normal 2 2 4 4 3 3" xfId="6318"/>
    <cellStyle name="Normal 2 2 4 4 4" xfId="2586"/>
    <cellStyle name="Normal 2 2 4 4 4 2" xfId="7816"/>
    <cellStyle name="Normal 2 2 4 4 5" xfId="5454"/>
    <cellStyle name="Normal 2 2 4 5" xfId="1498"/>
    <cellStyle name="Normal 2 2 4 5 2" xfId="4521"/>
    <cellStyle name="Normal 2 2 4 5 2 2" xfId="9751"/>
    <cellStyle name="Normal 2 2 4 5 3" xfId="2997"/>
    <cellStyle name="Normal 2 2 4 5 3 2" xfId="8227"/>
    <cellStyle name="Normal 2 2 4 5 4" xfId="6729"/>
    <cellStyle name="Normal 2 2 4 6" xfId="1440"/>
    <cellStyle name="Normal 2 2 4 6 2" xfId="4463"/>
    <cellStyle name="Normal 2 2 4 6 2 2" xfId="9693"/>
    <cellStyle name="Normal 2 2 4 6 3" xfId="2939"/>
    <cellStyle name="Normal 2 2 4 6 3 2" xfId="8169"/>
    <cellStyle name="Normal 2 2 4 6 4" xfId="6671"/>
    <cellStyle name="Normal 2 2 4 7" xfId="733"/>
    <cellStyle name="Normal 2 2 4 7 2" xfId="3756"/>
    <cellStyle name="Normal 2 2 4 7 2 2" xfId="8986"/>
    <cellStyle name="Normal 2 2 4 7 3" xfId="5964"/>
    <cellStyle name="Normal 2 2 4 8" xfId="2232"/>
    <cellStyle name="Normal 2 2 4 8 2" xfId="7462"/>
    <cellStyle name="Normal 2 2 4 9" xfId="5447"/>
    <cellStyle name="Normal 2 2 5" xfId="215"/>
    <cellStyle name="Normal 2 2 5 2" xfId="216"/>
    <cellStyle name="Normal 2 2 5 2 2" xfId="217"/>
    <cellStyle name="Normal 2 2 5 2 2 2" xfId="218"/>
    <cellStyle name="Normal 2 2 5 2 2 2 2" xfId="2123"/>
    <cellStyle name="Normal 2 2 5 2 2 2 2 2" xfId="5146"/>
    <cellStyle name="Normal 2 2 5 2 2 2 2 2 2" xfId="10376"/>
    <cellStyle name="Normal 2 2 5 2 2 2 2 3" xfId="3622"/>
    <cellStyle name="Normal 2 2 5 2 2 2 2 3 2" xfId="8852"/>
    <cellStyle name="Normal 2 2 5 2 2 2 2 4" xfId="7354"/>
    <cellStyle name="Normal 2 2 5 2 2 2 3" xfId="1358"/>
    <cellStyle name="Normal 2 2 5 2 2 2 3 2" xfId="4381"/>
    <cellStyle name="Normal 2 2 5 2 2 2 3 2 2" xfId="9611"/>
    <cellStyle name="Normal 2 2 5 2 2 2 3 3" xfId="6589"/>
    <cellStyle name="Normal 2 2 5 2 2 2 4" xfId="2857"/>
    <cellStyle name="Normal 2 2 5 2 2 2 4 2" xfId="8087"/>
    <cellStyle name="Normal 2 2 5 2 2 2 5" xfId="5458"/>
    <cellStyle name="Normal 2 2 5 2 2 3" xfId="1769"/>
    <cellStyle name="Normal 2 2 5 2 2 3 2" xfId="4792"/>
    <cellStyle name="Normal 2 2 5 2 2 3 2 2" xfId="10022"/>
    <cellStyle name="Normal 2 2 5 2 2 3 3" xfId="3268"/>
    <cellStyle name="Normal 2 2 5 2 2 3 3 2" xfId="8498"/>
    <cellStyle name="Normal 2 2 5 2 2 3 4" xfId="7000"/>
    <cellStyle name="Normal 2 2 5 2 2 4" xfId="1004"/>
    <cellStyle name="Normal 2 2 5 2 2 4 2" xfId="4027"/>
    <cellStyle name="Normal 2 2 5 2 2 4 2 2" xfId="9257"/>
    <cellStyle name="Normal 2 2 5 2 2 4 3" xfId="6235"/>
    <cellStyle name="Normal 2 2 5 2 2 5" xfId="2503"/>
    <cellStyle name="Normal 2 2 5 2 2 5 2" xfId="7733"/>
    <cellStyle name="Normal 2 2 5 2 2 6" xfId="5457"/>
    <cellStyle name="Normal 2 2 5 2 3" xfId="219"/>
    <cellStyle name="Normal 2 2 5 2 3 2" xfId="1946"/>
    <cellStyle name="Normal 2 2 5 2 3 2 2" xfId="4969"/>
    <cellStyle name="Normal 2 2 5 2 3 2 2 2" xfId="10199"/>
    <cellStyle name="Normal 2 2 5 2 3 2 3" xfId="3445"/>
    <cellStyle name="Normal 2 2 5 2 3 2 3 2" xfId="8675"/>
    <cellStyle name="Normal 2 2 5 2 3 2 4" xfId="7177"/>
    <cellStyle name="Normal 2 2 5 2 3 3" xfId="1181"/>
    <cellStyle name="Normal 2 2 5 2 3 3 2" xfId="4204"/>
    <cellStyle name="Normal 2 2 5 2 3 3 2 2" xfId="9434"/>
    <cellStyle name="Normal 2 2 5 2 3 3 3" xfId="6412"/>
    <cellStyle name="Normal 2 2 5 2 3 4" xfId="2680"/>
    <cellStyle name="Normal 2 2 5 2 3 4 2" xfId="7910"/>
    <cellStyle name="Normal 2 2 5 2 3 5" xfId="5459"/>
    <cellStyle name="Normal 2 2 5 2 4" xfId="1592"/>
    <cellStyle name="Normal 2 2 5 2 4 2" xfId="4615"/>
    <cellStyle name="Normal 2 2 5 2 4 2 2" xfId="9845"/>
    <cellStyle name="Normal 2 2 5 2 4 3" xfId="3091"/>
    <cellStyle name="Normal 2 2 5 2 4 3 2" xfId="8321"/>
    <cellStyle name="Normal 2 2 5 2 4 4" xfId="6823"/>
    <cellStyle name="Normal 2 2 5 2 5" xfId="827"/>
    <cellStyle name="Normal 2 2 5 2 5 2" xfId="3850"/>
    <cellStyle name="Normal 2 2 5 2 5 2 2" xfId="9080"/>
    <cellStyle name="Normal 2 2 5 2 5 3" xfId="6058"/>
    <cellStyle name="Normal 2 2 5 2 6" xfId="2326"/>
    <cellStyle name="Normal 2 2 5 2 6 2" xfId="7556"/>
    <cellStyle name="Normal 2 2 5 2 7" xfId="5456"/>
    <cellStyle name="Normal 2 2 5 3" xfId="220"/>
    <cellStyle name="Normal 2 2 5 3 2" xfId="221"/>
    <cellStyle name="Normal 2 2 5 3 2 2" xfId="2041"/>
    <cellStyle name="Normal 2 2 5 3 2 2 2" xfId="5064"/>
    <cellStyle name="Normal 2 2 5 3 2 2 2 2" xfId="10294"/>
    <cellStyle name="Normal 2 2 5 3 2 2 3" xfId="3540"/>
    <cellStyle name="Normal 2 2 5 3 2 2 3 2" xfId="8770"/>
    <cellStyle name="Normal 2 2 5 3 2 2 4" xfId="7272"/>
    <cellStyle name="Normal 2 2 5 3 2 3" xfId="1276"/>
    <cellStyle name="Normal 2 2 5 3 2 3 2" xfId="4299"/>
    <cellStyle name="Normal 2 2 5 3 2 3 2 2" xfId="9529"/>
    <cellStyle name="Normal 2 2 5 3 2 3 3" xfId="6507"/>
    <cellStyle name="Normal 2 2 5 3 2 4" xfId="2775"/>
    <cellStyle name="Normal 2 2 5 3 2 4 2" xfId="8005"/>
    <cellStyle name="Normal 2 2 5 3 2 5" xfId="5461"/>
    <cellStyle name="Normal 2 2 5 3 3" xfId="1687"/>
    <cellStyle name="Normal 2 2 5 3 3 2" xfId="4710"/>
    <cellStyle name="Normal 2 2 5 3 3 2 2" xfId="9940"/>
    <cellStyle name="Normal 2 2 5 3 3 3" xfId="3186"/>
    <cellStyle name="Normal 2 2 5 3 3 3 2" xfId="8416"/>
    <cellStyle name="Normal 2 2 5 3 3 4" xfId="6918"/>
    <cellStyle name="Normal 2 2 5 3 4" xfId="922"/>
    <cellStyle name="Normal 2 2 5 3 4 2" xfId="3945"/>
    <cellStyle name="Normal 2 2 5 3 4 2 2" xfId="9175"/>
    <cellStyle name="Normal 2 2 5 3 4 3" xfId="6153"/>
    <cellStyle name="Normal 2 2 5 3 5" xfId="2421"/>
    <cellStyle name="Normal 2 2 5 3 5 2" xfId="7651"/>
    <cellStyle name="Normal 2 2 5 3 6" xfId="5460"/>
    <cellStyle name="Normal 2 2 5 4" xfId="222"/>
    <cellStyle name="Normal 2 2 5 4 2" xfId="1864"/>
    <cellStyle name="Normal 2 2 5 4 2 2" xfId="4887"/>
    <cellStyle name="Normal 2 2 5 4 2 2 2" xfId="10117"/>
    <cellStyle name="Normal 2 2 5 4 2 3" xfId="3363"/>
    <cellStyle name="Normal 2 2 5 4 2 3 2" xfId="8593"/>
    <cellStyle name="Normal 2 2 5 4 2 4" xfId="7095"/>
    <cellStyle name="Normal 2 2 5 4 3" xfId="1099"/>
    <cellStyle name="Normal 2 2 5 4 3 2" xfId="4122"/>
    <cellStyle name="Normal 2 2 5 4 3 2 2" xfId="9352"/>
    <cellStyle name="Normal 2 2 5 4 3 3" xfId="6330"/>
    <cellStyle name="Normal 2 2 5 4 4" xfId="2598"/>
    <cellStyle name="Normal 2 2 5 4 4 2" xfId="7828"/>
    <cellStyle name="Normal 2 2 5 4 5" xfId="5462"/>
    <cellStyle name="Normal 2 2 5 5" xfId="1510"/>
    <cellStyle name="Normal 2 2 5 5 2" xfId="4533"/>
    <cellStyle name="Normal 2 2 5 5 2 2" xfId="9763"/>
    <cellStyle name="Normal 2 2 5 5 3" xfId="3009"/>
    <cellStyle name="Normal 2 2 5 5 3 2" xfId="8239"/>
    <cellStyle name="Normal 2 2 5 5 4" xfId="6741"/>
    <cellStyle name="Normal 2 2 5 6" xfId="1452"/>
    <cellStyle name="Normal 2 2 5 6 2" xfId="4475"/>
    <cellStyle name="Normal 2 2 5 6 2 2" xfId="9705"/>
    <cellStyle name="Normal 2 2 5 6 3" xfId="2951"/>
    <cellStyle name="Normal 2 2 5 6 3 2" xfId="8181"/>
    <cellStyle name="Normal 2 2 5 6 4" xfId="6683"/>
    <cellStyle name="Normal 2 2 5 7" xfId="745"/>
    <cellStyle name="Normal 2 2 5 7 2" xfId="3768"/>
    <cellStyle name="Normal 2 2 5 7 2 2" xfId="8998"/>
    <cellStyle name="Normal 2 2 5 7 3" xfId="5976"/>
    <cellStyle name="Normal 2 2 5 8" xfId="2244"/>
    <cellStyle name="Normal 2 2 5 8 2" xfId="7474"/>
    <cellStyle name="Normal 2 2 5 9" xfId="5455"/>
    <cellStyle name="Normal 2 2 6" xfId="223"/>
    <cellStyle name="Normal 2 2 6 2" xfId="224"/>
    <cellStyle name="Normal 2 2 6 2 2" xfId="225"/>
    <cellStyle name="Normal 2 2 6 2 2 2" xfId="226"/>
    <cellStyle name="Normal 2 2 6 2 2 2 2" xfId="2135"/>
    <cellStyle name="Normal 2 2 6 2 2 2 2 2" xfId="5158"/>
    <cellStyle name="Normal 2 2 6 2 2 2 2 2 2" xfId="10388"/>
    <cellStyle name="Normal 2 2 6 2 2 2 2 3" xfId="3634"/>
    <cellStyle name="Normal 2 2 6 2 2 2 2 3 2" xfId="8864"/>
    <cellStyle name="Normal 2 2 6 2 2 2 2 4" xfId="7366"/>
    <cellStyle name="Normal 2 2 6 2 2 2 3" xfId="1370"/>
    <cellStyle name="Normal 2 2 6 2 2 2 3 2" xfId="4393"/>
    <cellStyle name="Normal 2 2 6 2 2 2 3 2 2" xfId="9623"/>
    <cellStyle name="Normal 2 2 6 2 2 2 3 3" xfId="6601"/>
    <cellStyle name="Normal 2 2 6 2 2 2 4" xfId="2869"/>
    <cellStyle name="Normal 2 2 6 2 2 2 4 2" xfId="8099"/>
    <cellStyle name="Normal 2 2 6 2 2 2 5" xfId="5466"/>
    <cellStyle name="Normal 2 2 6 2 2 3" xfId="1781"/>
    <cellStyle name="Normal 2 2 6 2 2 3 2" xfId="4804"/>
    <cellStyle name="Normal 2 2 6 2 2 3 2 2" xfId="10034"/>
    <cellStyle name="Normal 2 2 6 2 2 3 3" xfId="3280"/>
    <cellStyle name="Normal 2 2 6 2 2 3 3 2" xfId="8510"/>
    <cellStyle name="Normal 2 2 6 2 2 3 4" xfId="7012"/>
    <cellStyle name="Normal 2 2 6 2 2 4" xfId="1016"/>
    <cellStyle name="Normal 2 2 6 2 2 4 2" xfId="4039"/>
    <cellStyle name="Normal 2 2 6 2 2 4 2 2" xfId="9269"/>
    <cellStyle name="Normal 2 2 6 2 2 4 3" xfId="6247"/>
    <cellStyle name="Normal 2 2 6 2 2 5" xfId="2515"/>
    <cellStyle name="Normal 2 2 6 2 2 5 2" xfId="7745"/>
    <cellStyle name="Normal 2 2 6 2 2 6" xfId="5465"/>
    <cellStyle name="Normal 2 2 6 2 3" xfId="227"/>
    <cellStyle name="Normal 2 2 6 2 3 2" xfId="1958"/>
    <cellStyle name="Normal 2 2 6 2 3 2 2" xfId="4981"/>
    <cellStyle name="Normal 2 2 6 2 3 2 2 2" xfId="10211"/>
    <cellStyle name="Normal 2 2 6 2 3 2 3" xfId="3457"/>
    <cellStyle name="Normal 2 2 6 2 3 2 3 2" xfId="8687"/>
    <cellStyle name="Normal 2 2 6 2 3 2 4" xfId="7189"/>
    <cellStyle name="Normal 2 2 6 2 3 3" xfId="1193"/>
    <cellStyle name="Normal 2 2 6 2 3 3 2" xfId="4216"/>
    <cellStyle name="Normal 2 2 6 2 3 3 2 2" xfId="9446"/>
    <cellStyle name="Normal 2 2 6 2 3 3 3" xfId="6424"/>
    <cellStyle name="Normal 2 2 6 2 3 4" xfId="2692"/>
    <cellStyle name="Normal 2 2 6 2 3 4 2" xfId="7922"/>
    <cellStyle name="Normal 2 2 6 2 3 5" xfId="5467"/>
    <cellStyle name="Normal 2 2 6 2 4" xfId="1604"/>
    <cellStyle name="Normal 2 2 6 2 4 2" xfId="4627"/>
    <cellStyle name="Normal 2 2 6 2 4 2 2" xfId="9857"/>
    <cellStyle name="Normal 2 2 6 2 4 3" xfId="3103"/>
    <cellStyle name="Normal 2 2 6 2 4 3 2" xfId="8333"/>
    <cellStyle name="Normal 2 2 6 2 4 4" xfId="6835"/>
    <cellStyle name="Normal 2 2 6 2 5" xfId="839"/>
    <cellStyle name="Normal 2 2 6 2 5 2" xfId="3862"/>
    <cellStyle name="Normal 2 2 6 2 5 2 2" xfId="9092"/>
    <cellStyle name="Normal 2 2 6 2 5 3" xfId="6070"/>
    <cellStyle name="Normal 2 2 6 2 6" xfId="2338"/>
    <cellStyle name="Normal 2 2 6 2 6 2" xfId="7568"/>
    <cellStyle name="Normal 2 2 6 2 7" xfId="5464"/>
    <cellStyle name="Normal 2 2 6 3" xfId="228"/>
    <cellStyle name="Normal 2 2 6 3 2" xfId="229"/>
    <cellStyle name="Normal 2 2 6 3 2 2" xfId="2053"/>
    <cellStyle name="Normal 2 2 6 3 2 2 2" xfId="5076"/>
    <cellStyle name="Normal 2 2 6 3 2 2 2 2" xfId="10306"/>
    <cellStyle name="Normal 2 2 6 3 2 2 3" xfId="3552"/>
    <cellStyle name="Normal 2 2 6 3 2 2 3 2" xfId="8782"/>
    <cellStyle name="Normal 2 2 6 3 2 2 4" xfId="7284"/>
    <cellStyle name="Normal 2 2 6 3 2 3" xfId="1288"/>
    <cellStyle name="Normal 2 2 6 3 2 3 2" xfId="4311"/>
    <cellStyle name="Normal 2 2 6 3 2 3 2 2" xfId="9541"/>
    <cellStyle name="Normal 2 2 6 3 2 3 3" xfId="6519"/>
    <cellStyle name="Normal 2 2 6 3 2 4" xfId="2787"/>
    <cellStyle name="Normal 2 2 6 3 2 4 2" xfId="8017"/>
    <cellStyle name="Normal 2 2 6 3 2 5" xfId="5469"/>
    <cellStyle name="Normal 2 2 6 3 3" xfId="1699"/>
    <cellStyle name="Normal 2 2 6 3 3 2" xfId="4722"/>
    <cellStyle name="Normal 2 2 6 3 3 2 2" xfId="9952"/>
    <cellStyle name="Normal 2 2 6 3 3 3" xfId="3198"/>
    <cellStyle name="Normal 2 2 6 3 3 3 2" xfId="8428"/>
    <cellStyle name="Normal 2 2 6 3 3 4" xfId="6930"/>
    <cellStyle name="Normal 2 2 6 3 4" xfId="934"/>
    <cellStyle name="Normal 2 2 6 3 4 2" xfId="3957"/>
    <cellStyle name="Normal 2 2 6 3 4 2 2" xfId="9187"/>
    <cellStyle name="Normal 2 2 6 3 4 3" xfId="6165"/>
    <cellStyle name="Normal 2 2 6 3 5" xfId="2433"/>
    <cellStyle name="Normal 2 2 6 3 5 2" xfId="7663"/>
    <cellStyle name="Normal 2 2 6 3 6" xfId="5468"/>
    <cellStyle name="Normal 2 2 6 4" xfId="230"/>
    <cellStyle name="Normal 2 2 6 4 2" xfId="1876"/>
    <cellStyle name="Normal 2 2 6 4 2 2" xfId="4899"/>
    <cellStyle name="Normal 2 2 6 4 2 2 2" xfId="10129"/>
    <cellStyle name="Normal 2 2 6 4 2 3" xfId="3375"/>
    <cellStyle name="Normal 2 2 6 4 2 3 2" xfId="8605"/>
    <cellStyle name="Normal 2 2 6 4 2 4" xfId="7107"/>
    <cellStyle name="Normal 2 2 6 4 3" xfId="1111"/>
    <cellStyle name="Normal 2 2 6 4 3 2" xfId="4134"/>
    <cellStyle name="Normal 2 2 6 4 3 2 2" xfId="9364"/>
    <cellStyle name="Normal 2 2 6 4 3 3" xfId="6342"/>
    <cellStyle name="Normal 2 2 6 4 4" xfId="2610"/>
    <cellStyle name="Normal 2 2 6 4 4 2" xfId="7840"/>
    <cellStyle name="Normal 2 2 6 4 5" xfId="5470"/>
    <cellStyle name="Normal 2 2 6 5" xfId="1522"/>
    <cellStyle name="Normal 2 2 6 5 2" xfId="4545"/>
    <cellStyle name="Normal 2 2 6 5 2 2" xfId="9775"/>
    <cellStyle name="Normal 2 2 6 5 3" xfId="3021"/>
    <cellStyle name="Normal 2 2 6 5 3 2" xfId="8251"/>
    <cellStyle name="Normal 2 2 6 5 4" xfId="6753"/>
    <cellStyle name="Normal 2 2 6 6" xfId="1464"/>
    <cellStyle name="Normal 2 2 6 6 2" xfId="4487"/>
    <cellStyle name="Normal 2 2 6 6 2 2" xfId="9717"/>
    <cellStyle name="Normal 2 2 6 6 3" xfId="2963"/>
    <cellStyle name="Normal 2 2 6 6 3 2" xfId="8193"/>
    <cellStyle name="Normal 2 2 6 6 4" xfId="6695"/>
    <cellStyle name="Normal 2 2 6 7" xfId="757"/>
    <cellStyle name="Normal 2 2 6 7 2" xfId="3780"/>
    <cellStyle name="Normal 2 2 6 7 2 2" xfId="9010"/>
    <cellStyle name="Normal 2 2 6 7 3" xfId="5988"/>
    <cellStyle name="Normal 2 2 6 8" xfId="2256"/>
    <cellStyle name="Normal 2 2 6 8 2" xfId="7486"/>
    <cellStyle name="Normal 2 2 6 9" xfId="5463"/>
    <cellStyle name="Normal 2 2 7" xfId="231"/>
    <cellStyle name="Normal 2 2 7 2" xfId="232"/>
    <cellStyle name="Normal 2 2 7 2 2" xfId="233"/>
    <cellStyle name="Normal 2 2 7 2 2 2" xfId="234"/>
    <cellStyle name="Normal 2 2 7 2 2 2 2" xfId="2147"/>
    <cellStyle name="Normal 2 2 7 2 2 2 2 2" xfId="5170"/>
    <cellStyle name="Normal 2 2 7 2 2 2 2 2 2" xfId="10400"/>
    <cellStyle name="Normal 2 2 7 2 2 2 2 3" xfId="3646"/>
    <cellStyle name="Normal 2 2 7 2 2 2 2 3 2" xfId="8876"/>
    <cellStyle name="Normal 2 2 7 2 2 2 2 4" xfId="7378"/>
    <cellStyle name="Normal 2 2 7 2 2 2 3" xfId="1382"/>
    <cellStyle name="Normal 2 2 7 2 2 2 3 2" xfId="4405"/>
    <cellStyle name="Normal 2 2 7 2 2 2 3 2 2" xfId="9635"/>
    <cellStyle name="Normal 2 2 7 2 2 2 3 3" xfId="6613"/>
    <cellStyle name="Normal 2 2 7 2 2 2 4" xfId="2881"/>
    <cellStyle name="Normal 2 2 7 2 2 2 4 2" xfId="8111"/>
    <cellStyle name="Normal 2 2 7 2 2 2 5" xfId="5474"/>
    <cellStyle name="Normal 2 2 7 2 2 3" xfId="1793"/>
    <cellStyle name="Normal 2 2 7 2 2 3 2" xfId="4816"/>
    <cellStyle name="Normal 2 2 7 2 2 3 2 2" xfId="10046"/>
    <cellStyle name="Normal 2 2 7 2 2 3 3" xfId="3292"/>
    <cellStyle name="Normal 2 2 7 2 2 3 3 2" xfId="8522"/>
    <cellStyle name="Normal 2 2 7 2 2 3 4" xfId="7024"/>
    <cellStyle name="Normal 2 2 7 2 2 4" xfId="1028"/>
    <cellStyle name="Normal 2 2 7 2 2 4 2" xfId="4051"/>
    <cellStyle name="Normal 2 2 7 2 2 4 2 2" xfId="9281"/>
    <cellStyle name="Normal 2 2 7 2 2 4 3" xfId="6259"/>
    <cellStyle name="Normal 2 2 7 2 2 5" xfId="2527"/>
    <cellStyle name="Normal 2 2 7 2 2 5 2" xfId="7757"/>
    <cellStyle name="Normal 2 2 7 2 2 6" xfId="5473"/>
    <cellStyle name="Normal 2 2 7 2 3" xfId="235"/>
    <cellStyle name="Normal 2 2 7 2 3 2" xfId="1970"/>
    <cellStyle name="Normal 2 2 7 2 3 2 2" xfId="4993"/>
    <cellStyle name="Normal 2 2 7 2 3 2 2 2" xfId="10223"/>
    <cellStyle name="Normal 2 2 7 2 3 2 3" xfId="3469"/>
    <cellStyle name="Normal 2 2 7 2 3 2 3 2" xfId="8699"/>
    <cellStyle name="Normal 2 2 7 2 3 2 4" xfId="7201"/>
    <cellStyle name="Normal 2 2 7 2 3 3" xfId="1205"/>
    <cellStyle name="Normal 2 2 7 2 3 3 2" xfId="4228"/>
    <cellStyle name="Normal 2 2 7 2 3 3 2 2" xfId="9458"/>
    <cellStyle name="Normal 2 2 7 2 3 3 3" xfId="6436"/>
    <cellStyle name="Normal 2 2 7 2 3 4" xfId="2704"/>
    <cellStyle name="Normal 2 2 7 2 3 4 2" xfId="7934"/>
    <cellStyle name="Normal 2 2 7 2 3 5" xfId="5475"/>
    <cellStyle name="Normal 2 2 7 2 4" xfId="1616"/>
    <cellStyle name="Normal 2 2 7 2 4 2" xfId="4639"/>
    <cellStyle name="Normal 2 2 7 2 4 2 2" xfId="9869"/>
    <cellStyle name="Normal 2 2 7 2 4 3" xfId="3115"/>
    <cellStyle name="Normal 2 2 7 2 4 3 2" xfId="8345"/>
    <cellStyle name="Normal 2 2 7 2 4 4" xfId="6847"/>
    <cellStyle name="Normal 2 2 7 2 5" xfId="851"/>
    <cellStyle name="Normal 2 2 7 2 5 2" xfId="3874"/>
    <cellStyle name="Normal 2 2 7 2 5 2 2" xfId="9104"/>
    <cellStyle name="Normal 2 2 7 2 5 3" xfId="6082"/>
    <cellStyle name="Normal 2 2 7 2 6" xfId="2350"/>
    <cellStyle name="Normal 2 2 7 2 6 2" xfId="7580"/>
    <cellStyle name="Normal 2 2 7 2 7" xfId="5472"/>
    <cellStyle name="Normal 2 2 7 3" xfId="236"/>
    <cellStyle name="Normal 2 2 7 3 2" xfId="237"/>
    <cellStyle name="Normal 2 2 7 3 2 2" xfId="2065"/>
    <cellStyle name="Normal 2 2 7 3 2 2 2" xfId="5088"/>
    <cellStyle name="Normal 2 2 7 3 2 2 2 2" xfId="10318"/>
    <cellStyle name="Normal 2 2 7 3 2 2 3" xfId="3564"/>
    <cellStyle name="Normal 2 2 7 3 2 2 3 2" xfId="8794"/>
    <cellStyle name="Normal 2 2 7 3 2 2 4" xfId="7296"/>
    <cellStyle name="Normal 2 2 7 3 2 3" xfId="1300"/>
    <cellStyle name="Normal 2 2 7 3 2 3 2" xfId="4323"/>
    <cellStyle name="Normal 2 2 7 3 2 3 2 2" xfId="9553"/>
    <cellStyle name="Normal 2 2 7 3 2 3 3" xfId="6531"/>
    <cellStyle name="Normal 2 2 7 3 2 4" xfId="2799"/>
    <cellStyle name="Normal 2 2 7 3 2 4 2" xfId="8029"/>
    <cellStyle name="Normal 2 2 7 3 2 5" xfId="5477"/>
    <cellStyle name="Normal 2 2 7 3 3" xfId="1711"/>
    <cellStyle name="Normal 2 2 7 3 3 2" xfId="4734"/>
    <cellStyle name="Normal 2 2 7 3 3 2 2" xfId="9964"/>
    <cellStyle name="Normal 2 2 7 3 3 3" xfId="3210"/>
    <cellStyle name="Normal 2 2 7 3 3 3 2" xfId="8440"/>
    <cellStyle name="Normal 2 2 7 3 3 4" xfId="6942"/>
    <cellStyle name="Normal 2 2 7 3 4" xfId="946"/>
    <cellStyle name="Normal 2 2 7 3 4 2" xfId="3969"/>
    <cellStyle name="Normal 2 2 7 3 4 2 2" xfId="9199"/>
    <cellStyle name="Normal 2 2 7 3 4 3" xfId="6177"/>
    <cellStyle name="Normal 2 2 7 3 5" xfId="2445"/>
    <cellStyle name="Normal 2 2 7 3 5 2" xfId="7675"/>
    <cellStyle name="Normal 2 2 7 3 6" xfId="5476"/>
    <cellStyle name="Normal 2 2 7 4" xfId="238"/>
    <cellStyle name="Normal 2 2 7 4 2" xfId="1888"/>
    <cellStyle name="Normal 2 2 7 4 2 2" xfId="4911"/>
    <cellStyle name="Normal 2 2 7 4 2 2 2" xfId="10141"/>
    <cellStyle name="Normal 2 2 7 4 2 3" xfId="3387"/>
    <cellStyle name="Normal 2 2 7 4 2 3 2" xfId="8617"/>
    <cellStyle name="Normal 2 2 7 4 2 4" xfId="7119"/>
    <cellStyle name="Normal 2 2 7 4 3" xfId="1123"/>
    <cellStyle name="Normal 2 2 7 4 3 2" xfId="4146"/>
    <cellStyle name="Normal 2 2 7 4 3 2 2" xfId="9376"/>
    <cellStyle name="Normal 2 2 7 4 3 3" xfId="6354"/>
    <cellStyle name="Normal 2 2 7 4 4" xfId="2622"/>
    <cellStyle name="Normal 2 2 7 4 4 2" xfId="7852"/>
    <cellStyle name="Normal 2 2 7 4 5" xfId="5478"/>
    <cellStyle name="Normal 2 2 7 5" xfId="1534"/>
    <cellStyle name="Normal 2 2 7 5 2" xfId="4557"/>
    <cellStyle name="Normal 2 2 7 5 2 2" xfId="9787"/>
    <cellStyle name="Normal 2 2 7 5 3" xfId="3033"/>
    <cellStyle name="Normal 2 2 7 5 3 2" xfId="8263"/>
    <cellStyle name="Normal 2 2 7 5 4" xfId="6765"/>
    <cellStyle name="Normal 2 2 7 6" xfId="1476"/>
    <cellStyle name="Normal 2 2 7 6 2" xfId="4499"/>
    <cellStyle name="Normal 2 2 7 6 2 2" xfId="9729"/>
    <cellStyle name="Normal 2 2 7 6 3" xfId="2975"/>
    <cellStyle name="Normal 2 2 7 6 3 2" xfId="8205"/>
    <cellStyle name="Normal 2 2 7 6 4" xfId="6707"/>
    <cellStyle name="Normal 2 2 7 7" xfId="769"/>
    <cellStyle name="Normal 2 2 7 7 2" xfId="3792"/>
    <cellStyle name="Normal 2 2 7 7 2 2" xfId="9022"/>
    <cellStyle name="Normal 2 2 7 7 3" xfId="6000"/>
    <cellStyle name="Normal 2 2 7 8" xfId="2268"/>
    <cellStyle name="Normal 2 2 7 8 2" xfId="7498"/>
    <cellStyle name="Normal 2 2 7 9" xfId="5471"/>
    <cellStyle name="Normal 2 2 8" xfId="239"/>
    <cellStyle name="Normal 2 2 8 2" xfId="240"/>
    <cellStyle name="Normal 2 2 8 2 2" xfId="241"/>
    <cellStyle name="Normal 2 2 8 2 2 2" xfId="2076"/>
    <cellStyle name="Normal 2 2 8 2 2 2 2" xfId="5099"/>
    <cellStyle name="Normal 2 2 8 2 2 2 2 2" xfId="10329"/>
    <cellStyle name="Normal 2 2 8 2 2 2 3" xfId="3575"/>
    <cellStyle name="Normal 2 2 8 2 2 2 3 2" xfId="8805"/>
    <cellStyle name="Normal 2 2 8 2 2 2 4" xfId="7307"/>
    <cellStyle name="Normal 2 2 8 2 2 3" xfId="1311"/>
    <cellStyle name="Normal 2 2 8 2 2 3 2" xfId="4334"/>
    <cellStyle name="Normal 2 2 8 2 2 3 2 2" xfId="9564"/>
    <cellStyle name="Normal 2 2 8 2 2 3 3" xfId="6542"/>
    <cellStyle name="Normal 2 2 8 2 2 4" xfId="2810"/>
    <cellStyle name="Normal 2 2 8 2 2 4 2" xfId="8040"/>
    <cellStyle name="Normal 2 2 8 2 2 5" xfId="5481"/>
    <cellStyle name="Normal 2 2 8 2 3" xfId="1722"/>
    <cellStyle name="Normal 2 2 8 2 3 2" xfId="4745"/>
    <cellStyle name="Normal 2 2 8 2 3 2 2" xfId="9975"/>
    <cellStyle name="Normal 2 2 8 2 3 3" xfId="3221"/>
    <cellStyle name="Normal 2 2 8 2 3 3 2" xfId="8451"/>
    <cellStyle name="Normal 2 2 8 2 3 4" xfId="6953"/>
    <cellStyle name="Normal 2 2 8 2 4" xfId="957"/>
    <cellStyle name="Normal 2 2 8 2 4 2" xfId="3980"/>
    <cellStyle name="Normal 2 2 8 2 4 2 2" xfId="9210"/>
    <cellStyle name="Normal 2 2 8 2 4 3" xfId="6188"/>
    <cellStyle name="Normal 2 2 8 2 5" xfId="2456"/>
    <cellStyle name="Normal 2 2 8 2 5 2" xfId="7686"/>
    <cellStyle name="Normal 2 2 8 2 6" xfId="5480"/>
    <cellStyle name="Normal 2 2 8 3" xfId="242"/>
    <cellStyle name="Normal 2 2 8 3 2" xfId="1899"/>
    <cellStyle name="Normal 2 2 8 3 2 2" xfId="4922"/>
    <cellStyle name="Normal 2 2 8 3 2 2 2" xfId="10152"/>
    <cellStyle name="Normal 2 2 8 3 2 3" xfId="3398"/>
    <cellStyle name="Normal 2 2 8 3 2 3 2" xfId="8628"/>
    <cellStyle name="Normal 2 2 8 3 2 4" xfId="7130"/>
    <cellStyle name="Normal 2 2 8 3 3" xfId="1134"/>
    <cellStyle name="Normal 2 2 8 3 3 2" xfId="4157"/>
    <cellStyle name="Normal 2 2 8 3 3 2 2" xfId="9387"/>
    <cellStyle name="Normal 2 2 8 3 3 3" xfId="6365"/>
    <cellStyle name="Normal 2 2 8 3 4" xfId="2633"/>
    <cellStyle name="Normal 2 2 8 3 4 2" xfId="7863"/>
    <cellStyle name="Normal 2 2 8 3 5" xfId="5482"/>
    <cellStyle name="Normal 2 2 8 4" xfId="1545"/>
    <cellStyle name="Normal 2 2 8 4 2" xfId="4568"/>
    <cellStyle name="Normal 2 2 8 4 2 2" xfId="9798"/>
    <cellStyle name="Normal 2 2 8 4 3" xfId="3044"/>
    <cellStyle name="Normal 2 2 8 4 3 2" xfId="8274"/>
    <cellStyle name="Normal 2 2 8 4 4" xfId="6776"/>
    <cellStyle name="Normal 2 2 8 5" xfId="780"/>
    <cellStyle name="Normal 2 2 8 5 2" xfId="3803"/>
    <cellStyle name="Normal 2 2 8 5 2 2" xfId="9033"/>
    <cellStyle name="Normal 2 2 8 5 3" xfId="6011"/>
    <cellStyle name="Normal 2 2 8 6" xfId="2279"/>
    <cellStyle name="Normal 2 2 8 6 2" xfId="7509"/>
    <cellStyle name="Normal 2 2 8 7" xfId="5479"/>
    <cellStyle name="Normal 2 2 9" xfId="243"/>
    <cellStyle name="Normal 2 2 9 2" xfId="244"/>
    <cellStyle name="Normal 2 2 9 2 2" xfId="245"/>
    <cellStyle name="Normal 2 2 9 2 2 2" xfId="2088"/>
    <cellStyle name="Normal 2 2 9 2 2 2 2" xfId="5111"/>
    <cellStyle name="Normal 2 2 9 2 2 2 2 2" xfId="10341"/>
    <cellStyle name="Normal 2 2 9 2 2 2 3" xfId="3587"/>
    <cellStyle name="Normal 2 2 9 2 2 2 3 2" xfId="8817"/>
    <cellStyle name="Normal 2 2 9 2 2 2 4" xfId="7319"/>
    <cellStyle name="Normal 2 2 9 2 2 3" xfId="1323"/>
    <cellStyle name="Normal 2 2 9 2 2 3 2" xfId="4346"/>
    <cellStyle name="Normal 2 2 9 2 2 3 2 2" xfId="9576"/>
    <cellStyle name="Normal 2 2 9 2 2 3 3" xfId="6554"/>
    <cellStyle name="Normal 2 2 9 2 2 4" xfId="2822"/>
    <cellStyle name="Normal 2 2 9 2 2 4 2" xfId="8052"/>
    <cellStyle name="Normal 2 2 9 2 2 5" xfId="5485"/>
    <cellStyle name="Normal 2 2 9 2 3" xfId="1734"/>
    <cellStyle name="Normal 2 2 9 2 3 2" xfId="4757"/>
    <cellStyle name="Normal 2 2 9 2 3 2 2" xfId="9987"/>
    <cellStyle name="Normal 2 2 9 2 3 3" xfId="3233"/>
    <cellStyle name="Normal 2 2 9 2 3 3 2" xfId="8463"/>
    <cellStyle name="Normal 2 2 9 2 3 4" xfId="6965"/>
    <cellStyle name="Normal 2 2 9 2 4" xfId="969"/>
    <cellStyle name="Normal 2 2 9 2 4 2" xfId="3992"/>
    <cellStyle name="Normal 2 2 9 2 4 2 2" xfId="9222"/>
    <cellStyle name="Normal 2 2 9 2 4 3" xfId="6200"/>
    <cellStyle name="Normal 2 2 9 2 5" xfId="2468"/>
    <cellStyle name="Normal 2 2 9 2 5 2" xfId="7698"/>
    <cellStyle name="Normal 2 2 9 2 6" xfId="5484"/>
    <cellStyle name="Normal 2 2 9 3" xfId="246"/>
    <cellStyle name="Normal 2 2 9 3 2" xfId="1911"/>
    <cellStyle name="Normal 2 2 9 3 2 2" xfId="4934"/>
    <cellStyle name="Normal 2 2 9 3 2 2 2" xfId="10164"/>
    <cellStyle name="Normal 2 2 9 3 2 3" xfId="3410"/>
    <cellStyle name="Normal 2 2 9 3 2 3 2" xfId="8640"/>
    <cellStyle name="Normal 2 2 9 3 2 4" xfId="7142"/>
    <cellStyle name="Normal 2 2 9 3 3" xfId="1146"/>
    <cellStyle name="Normal 2 2 9 3 3 2" xfId="4169"/>
    <cellStyle name="Normal 2 2 9 3 3 2 2" xfId="9399"/>
    <cellStyle name="Normal 2 2 9 3 3 3" xfId="6377"/>
    <cellStyle name="Normal 2 2 9 3 4" xfId="2645"/>
    <cellStyle name="Normal 2 2 9 3 4 2" xfId="7875"/>
    <cellStyle name="Normal 2 2 9 3 5" xfId="5486"/>
    <cellStyle name="Normal 2 2 9 4" xfId="1557"/>
    <cellStyle name="Normal 2 2 9 4 2" xfId="4580"/>
    <cellStyle name="Normal 2 2 9 4 2 2" xfId="9810"/>
    <cellStyle name="Normal 2 2 9 4 3" xfId="3056"/>
    <cellStyle name="Normal 2 2 9 4 3 2" xfId="8286"/>
    <cellStyle name="Normal 2 2 9 4 4" xfId="6788"/>
    <cellStyle name="Normal 2 2 9 5" xfId="792"/>
    <cellStyle name="Normal 2 2 9 5 2" xfId="3815"/>
    <cellStyle name="Normal 2 2 9 5 2 2" xfId="9045"/>
    <cellStyle name="Normal 2 2 9 5 3" xfId="6023"/>
    <cellStyle name="Normal 2 2 9 6" xfId="2291"/>
    <cellStyle name="Normal 2 2 9 6 2" xfId="7521"/>
    <cellStyle name="Normal 2 2 9 7" xfId="5483"/>
    <cellStyle name="Normal 2 20" xfId="2207"/>
    <cellStyle name="Normal 2 20 2" xfId="5229"/>
    <cellStyle name="Normal 2 20 2 2" xfId="10459"/>
    <cellStyle name="Normal 2 20 3" xfId="3705"/>
    <cellStyle name="Normal 2 20 3 2" xfId="8935"/>
    <cellStyle name="Normal 2 20 4" xfId="7437"/>
    <cellStyle name="Normal 2 21" xfId="720"/>
    <cellStyle name="Normal 2 21 2" xfId="3718"/>
    <cellStyle name="Normal 2 21 2 2" xfId="8948"/>
    <cellStyle name="Normal 2 21 3" xfId="5951"/>
    <cellStyle name="Normal 2 22" xfId="3731"/>
    <cellStyle name="Normal 2 22 2" xfId="8961"/>
    <cellStyle name="Normal 2 23" xfId="3743"/>
    <cellStyle name="Normal 2 23 2" xfId="8973"/>
    <cellStyle name="Normal 2 24" xfId="2219"/>
    <cellStyle name="Normal 2 24 2" xfId="7449"/>
    <cellStyle name="Normal 2 25" xfId="5283"/>
    <cellStyle name="Normal 2 3" xfId="247"/>
    <cellStyle name="Normal 2 3 10" xfId="248"/>
    <cellStyle name="Normal 2 3 10 2" xfId="249"/>
    <cellStyle name="Normal 2 3 10 2 2" xfId="250"/>
    <cellStyle name="Normal 2 3 10 2 2 2" xfId="2172"/>
    <cellStyle name="Normal 2 3 10 2 2 2 2" xfId="5195"/>
    <cellStyle name="Normal 2 3 10 2 2 2 2 2" xfId="10425"/>
    <cellStyle name="Normal 2 3 10 2 2 2 3" xfId="3671"/>
    <cellStyle name="Normal 2 3 10 2 2 2 3 2" xfId="8901"/>
    <cellStyle name="Normal 2 3 10 2 2 2 4" xfId="7403"/>
    <cellStyle name="Normal 2 3 10 2 2 3" xfId="1407"/>
    <cellStyle name="Normal 2 3 10 2 2 3 2" xfId="4430"/>
    <cellStyle name="Normal 2 3 10 2 2 3 2 2" xfId="9660"/>
    <cellStyle name="Normal 2 3 10 2 2 3 3" xfId="6638"/>
    <cellStyle name="Normal 2 3 10 2 2 4" xfId="2906"/>
    <cellStyle name="Normal 2 3 10 2 2 4 2" xfId="8136"/>
    <cellStyle name="Normal 2 3 10 2 2 5" xfId="5490"/>
    <cellStyle name="Normal 2 3 10 2 3" xfId="1818"/>
    <cellStyle name="Normal 2 3 10 2 3 2" xfId="4841"/>
    <cellStyle name="Normal 2 3 10 2 3 2 2" xfId="10071"/>
    <cellStyle name="Normal 2 3 10 2 3 3" xfId="3317"/>
    <cellStyle name="Normal 2 3 10 2 3 3 2" xfId="8547"/>
    <cellStyle name="Normal 2 3 10 2 3 4" xfId="7049"/>
    <cellStyle name="Normal 2 3 10 2 4" xfId="1053"/>
    <cellStyle name="Normal 2 3 10 2 4 2" xfId="4076"/>
    <cellStyle name="Normal 2 3 10 2 4 2 2" xfId="9306"/>
    <cellStyle name="Normal 2 3 10 2 4 3" xfId="6284"/>
    <cellStyle name="Normal 2 3 10 2 5" xfId="2552"/>
    <cellStyle name="Normal 2 3 10 2 5 2" xfId="7782"/>
    <cellStyle name="Normal 2 3 10 2 6" xfId="5489"/>
    <cellStyle name="Normal 2 3 10 3" xfId="251"/>
    <cellStyle name="Normal 2 3 10 3 2" xfId="1995"/>
    <cellStyle name="Normal 2 3 10 3 2 2" xfId="5018"/>
    <cellStyle name="Normal 2 3 10 3 2 2 2" xfId="10248"/>
    <cellStyle name="Normal 2 3 10 3 2 3" xfId="3494"/>
    <cellStyle name="Normal 2 3 10 3 2 3 2" xfId="8724"/>
    <cellStyle name="Normal 2 3 10 3 2 4" xfId="7226"/>
    <cellStyle name="Normal 2 3 10 3 3" xfId="1230"/>
    <cellStyle name="Normal 2 3 10 3 3 2" xfId="4253"/>
    <cellStyle name="Normal 2 3 10 3 3 2 2" xfId="9483"/>
    <cellStyle name="Normal 2 3 10 3 3 3" xfId="6461"/>
    <cellStyle name="Normal 2 3 10 3 4" xfId="2729"/>
    <cellStyle name="Normal 2 3 10 3 4 2" xfId="7959"/>
    <cellStyle name="Normal 2 3 10 3 5" xfId="5491"/>
    <cellStyle name="Normal 2 3 10 4" xfId="1641"/>
    <cellStyle name="Normal 2 3 10 4 2" xfId="4664"/>
    <cellStyle name="Normal 2 3 10 4 2 2" xfId="9894"/>
    <cellStyle name="Normal 2 3 10 4 3" xfId="3140"/>
    <cellStyle name="Normal 2 3 10 4 3 2" xfId="8370"/>
    <cellStyle name="Normal 2 3 10 4 4" xfId="6872"/>
    <cellStyle name="Normal 2 3 10 5" xfId="876"/>
    <cellStyle name="Normal 2 3 10 5 2" xfId="3899"/>
    <cellStyle name="Normal 2 3 10 5 2 2" xfId="9129"/>
    <cellStyle name="Normal 2 3 10 5 3" xfId="6107"/>
    <cellStyle name="Normal 2 3 10 6" xfId="2375"/>
    <cellStyle name="Normal 2 3 10 6 2" xfId="7605"/>
    <cellStyle name="Normal 2 3 10 7" xfId="5488"/>
    <cellStyle name="Normal 2 3 11" xfId="252"/>
    <cellStyle name="Normal 2 3 11 2" xfId="253"/>
    <cellStyle name="Normal 2 3 11 2 2" xfId="254"/>
    <cellStyle name="Normal 2 3 11 2 2 2" xfId="2184"/>
    <cellStyle name="Normal 2 3 11 2 2 2 2" xfId="5207"/>
    <cellStyle name="Normal 2 3 11 2 2 2 2 2" xfId="10437"/>
    <cellStyle name="Normal 2 3 11 2 2 2 3" xfId="3683"/>
    <cellStyle name="Normal 2 3 11 2 2 2 3 2" xfId="8913"/>
    <cellStyle name="Normal 2 3 11 2 2 2 4" xfId="7415"/>
    <cellStyle name="Normal 2 3 11 2 2 3" xfId="1419"/>
    <cellStyle name="Normal 2 3 11 2 2 3 2" xfId="4442"/>
    <cellStyle name="Normal 2 3 11 2 2 3 2 2" xfId="9672"/>
    <cellStyle name="Normal 2 3 11 2 2 3 3" xfId="6650"/>
    <cellStyle name="Normal 2 3 11 2 2 4" xfId="2918"/>
    <cellStyle name="Normal 2 3 11 2 2 4 2" xfId="8148"/>
    <cellStyle name="Normal 2 3 11 2 2 5" xfId="5494"/>
    <cellStyle name="Normal 2 3 11 2 3" xfId="1830"/>
    <cellStyle name="Normal 2 3 11 2 3 2" xfId="4853"/>
    <cellStyle name="Normal 2 3 11 2 3 2 2" xfId="10083"/>
    <cellStyle name="Normal 2 3 11 2 3 3" xfId="3329"/>
    <cellStyle name="Normal 2 3 11 2 3 3 2" xfId="8559"/>
    <cellStyle name="Normal 2 3 11 2 3 4" xfId="7061"/>
    <cellStyle name="Normal 2 3 11 2 4" xfId="1065"/>
    <cellStyle name="Normal 2 3 11 2 4 2" xfId="4088"/>
    <cellStyle name="Normal 2 3 11 2 4 2 2" xfId="9318"/>
    <cellStyle name="Normal 2 3 11 2 4 3" xfId="6296"/>
    <cellStyle name="Normal 2 3 11 2 5" xfId="2564"/>
    <cellStyle name="Normal 2 3 11 2 5 2" xfId="7794"/>
    <cellStyle name="Normal 2 3 11 2 6" xfId="5493"/>
    <cellStyle name="Normal 2 3 11 3" xfId="255"/>
    <cellStyle name="Normal 2 3 11 3 2" xfId="2007"/>
    <cellStyle name="Normal 2 3 11 3 2 2" xfId="5030"/>
    <cellStyle name="Normal 2 3 11 3 2 2 2" xfId="10260"/>
    <cellStyle name="Normal 2 3 11 3 2 3" xfId="3506"/>
    <cellStyle name="Normal 2 3 11 3 2 3 2" xfId="8736"/>
    <cellStyle name="Normal 2 3 11 3 2 4" xfId="7238"/>
    <cellStyle name="Normal 2 3 11 3 3" xfId="1242"/>
    <cellStyle name="Normal 2 3 11 3 3 2" xfId="4265"/>
    <cellStyle name="Normal 2 3 11 3 3 2 2" xfId="9495"/>
    <cellStyle name="Normal 2 3 11 3 3 3" xfId="6473"/>
    <cellStyle name="Normal 2 3 11 3 4" xfId="2741"/>
    <cellStyle name="Normal 2 3 11 3 4 2" xfId="7971"/>
    <cellStyle name="Normal 2 3 11 3 5" xfId="5495"/>
    <cellStyle name="Normal 2 3 11 4" xfId="1653"/>
    <cellStyle name="Normal 2 3 11 4 2" xfId="4676"/>
    <cellStyle name="Normal 2 3 11 4 2 2" xfId="9906"/>
    <cellStyle name="Normal 2 3 11 4 3" xfId="3152"/>
    <cellStyle name="Normal 2 3 11 4 3 2" xfId="8382"/>
    <cellStyle name="Normal 2 3 11 4 4" xfId="6884"/>
    <cellStyle name="Normal 2 3 11 5" xfId="888"/>
    <cellStyle name="Normal 2 3 11 5 2" xfId="3911"/>
    <cellStyle name="Normal 2 3 11 5 2 2" xfId="9141"/>
    <cellStyle name="Normal 2 3 11 5 3" xfId="6119"/>
    <cellStyle name="Normal 2 3 11 6" xfId="2387"/>
    <cellStyle name="Normal 2 3 11 6 2" xfId="7617"/>
    <cellStyle name="Normal 2 3 11 7" xfId="5492"/>
    <cellStyle name="Normal 2 3 12" xfId="256"/>
    <cellStyle name="Normal 2 3 12 2" xfId="257"/>
    <cellStyle name="Normal 2 3 12 2 2" xfId="2019"/>
    <cellStyle name="Normal 2 3 12 2 2 2" xfId="5042"/>
    <cellStyle name="Normal 2 3 12 2 2 2 2" xfId="10272"/>
    <cellStyle name="Normal 2 3 12 2 2 3" xfId="3518"/>
    <cellStyle name="Normal 2 3 12 2 2 3 2" xfId="8748"/>
    <cellStyle name="Normal 2 3 12 2 2 4" xfId="7250"/>
    <cellStyle name="Normal 2 3 12 2 3" xfId="1254"/>
    <cellStyle name="Normal 2 3 12 2 3 2" xfId="4277"/>
    <cellStyle name="Normal 2 3 12 2 3 2 2" xfId="9507"/>
    <cellStyle name="Normal 2 3 12 2 3 3" xfId="6485"/>
    <cellStyle name="Normal 2 3 12 2 4" xfId="2753"/>
    <cellStyle name="Normal 2 3 12 2 4 2" xfId="7983"/>
    <cellStyle name="Normal 2 3 12 2 5" xfId="5497"/>
    <cellStyle name="Normal 2 3 12 3" xfId="1665"/>
    <cellStyle name="Normal 2 3 12 3 2" xfId="4688"/>
    <cellStyle name="Normal 2 3 12 3 2 2" xfId="9918"/>
    <cellStyle name="Normal 2 3 12 3 3" xfId="3164"/>
    <cellStyle name="Normal 2 3 12 3 3 2" xfId="8394"/>
    <cellStyle name="Normal 2 3 12 3 4" xfId="6896"/>
    <cellStyle name="Normal 2 3 12 4" xfId="900"/>
    <cellStyle name="Normal 2 3 12 4 2" xfId="3923"/>
    <cellStyle name="Normal 2 3 12 4 2 2" xfId="9153"/>
    <cellStyle name="Normal 2 3 12 4 3" xfId="6131"/>
    <cellStyle name="Normal 2 3 12 5" xfId="2399"/>
    <cellStyle name="Normal 2 3 12 5 2" xfId="7629"/>
    <cellStyle name="Normal 2 3 12 6" xfId="5496"/>
    <cellStyle name="Normal 2 3 13" xfId="258"/>
    <cellStyle name="Normal 2 3 13 2" xfId="1842"/>
    <cellStyle name="Normal 2 3 13 2 2" xfId="4865"/>
    <cellStyle name="Normal 2 3 13 2 2 2" xfId="10095"/>
    <cellStyle name="Normal 2 3 13 2 3" xfId="3341"/>
    <cellStyle name="Normal 2 3 13 2 3 2" xfId="8571"/>
    <cellStyle name="Normal 2 3 13 2 4" xfId="7073"/>
    <cellStyle name="Normal 2 3 13 3" xfId="1077"/>
    <cellStyle name="Normal 2 3 13 3 2" xfId="4100"/>
    <cellStyle name="Normal 2 3 13 3 2 2" xfId="9330"/>
    <cellStyle name="Normal 2 3 13 3 3" xfId="6308"/>
    <cellStyle name="Normal 2 3 13 4" xfId="2576"/>
    <cellStyle name="Normal 2 3 13 4 2" xfId="7806"/>
    <cellStyle name="Normal 2 3 13 5" xfId="5498"/>
    <cellStyle name="Normal 2 3 14" xfId="1488"/>
    <cellStyle name="Normal 2 3 14 2" xfId="4511"/>
    <cellStyle name="Normal 2 3 14 2 2" xfId="9741"/>
    <cellStyle name="Normal 2 3 14 3" xfId="2987"/>
    <cellStyle name="Normal 2 3 14 3 2" xfId="8217"/>
    <cellStyle name="Normal 2 3 14 4" xfId="6719"/>
    <cellStyle name="Normal 2 3 15" xfId="1430"/>
    <cellStyle name="Normal 2 3 15 2" xfId="4453"/>
    <cellStyle name="Normal 2 3 15 2 2" xfId="9683"/>
    <cellStyle name="Normal 2 3 15 3" xfId="2929"/>
    <cellStyle name="Normal 2 3 15 3 2" xfId="8159"/>
    <cellStyle name="Normal 2 3 15 4" xfId="6661"/>
    <cellStyle name="Normal 2 3 16" xfId="2196"/>
    <cellStyle name="Normal 2 3 16 2" xfId="5219"/>
    <cellStyle name="Normal 2 3 16 2 2" xfId="10449"/>
    <cellStyle name="Normal 2 3 16 3" xfId="3695"/>
    <cellStyle name="Normal 2 3 16 3 2" xfId="8925"/>
    <cellStyle name="Normal 2 3 16 4" xfId="7427"/>
    <cellStyle name="Normal 2 3 17" xfId="2210"/>
    <cellStyle name="Normal 2 3 17 2" xfId="5232"/>
    <cellStyle name="Normal 2 3 17 2 2" xfId="10462"/>
    <cellStyle name="Normal 2 3 17 3" xfId="3708"/>
    <cellStyle name="Normal 2 3 17 3 2" xfId="8938"/>
    <cellStyle name="Normal 2 3 17 4" xfId="7440"/>
    <cellStyle name="Normal 2 3 18" xfId="723"/>
    <cellStyle name="Normal 2 3 18 2" xfId="3721"/>
    <cellStyle name="Normal 2 3 18 2 2" xfId="8951"/>
    <cellStyle name="Normal 2 3 18 3" xfId="5954"/>
    <cellStyle name="Normal 2 3 19" xfId="3734"/>
    <cellStyle name="Normal 2 3 19 2" xfId="8964"/>
    <cellStyle name="Normal 2 3 2" xfId="259"/>
    <cellStyle name="Normal 2 3 2 2" xfId="260"/>
    <cellStyle name="Normal 2 3 2 2 2" xfId="261"/>
    <cellStyle name="Normal 2 3 2 2 2 2" xfId="262"/>
    <cellStyle name="Normal 2 3 2 2 2 2 2" xfId="2113"/>
    <cellStyle name="Normal 2 3 2 2 2 2 2 2" xfId="5136"/>
    <cellStyle name="Normal 2 3 2 2 2 2 2 2 2" xfId="10366"/>
    <cellStyle name="Normal 2 3 2 2 2 2 2 3" xfId="3612"/>
    <cellStyle name="Normal 2 3 2 2 2 2 2 3 2" xfId="8842"/>
    <cellStyle name="Normal 2 3 2 2 2 2 2 4" xfId="7344"/>
    <cellStyle name="Normal 2 3 2 2 2 2 3" xfId="1348"/>
    <cellStyle name="Normal 2 3 2 2 2 2 3 2" xfId="4371"/>
    <cellStyle name="Normal 2 3 2 2 2 2 3 2 2" xfId="9601"/>
    <cellStyle name="Normal 2 3 2 2 2 2 3 3" xfId="6579"/>
    <cellStyle name="Normal 2 3 2 2 2 2 4" xfId="2847"/>
    <cellStyle name="Normal 2 3 2 2 2 2 4 2" xfId="8077"/>
    <cellStyle name="Normal 2 3 2 2 2 2 5" xfId="5502"/>
    <cellStyle name="Normal 2 3 2 2 2 3" xfId="1759"/>
    <cellStyle name="Normal 2 3 2 2 2 3 2" xfId="4782"/>
    <cellStyle name="Normal 2 3 2 2 2 3 2 2" xfId="10012"/>
    <cellStyle name="Normal 2 3 2 2 2 3 3" xfId="3258"/>
    <cellStyle name="Normal 2 3 2 2 2 3 3 2" xfId="8488"/>
    <cellStyle name="Normal 2 3 2 2 2 3 4" xfId="6990"/>
    <cellStyle name="Normal 2 3 2 2 2 4" xfId="994"/>
    <cellStyle name="Normal 2 3 2 2 2 4 2" xfId="4017"/>
    <cellStyle name="Normal 2 3 2 2 2 4 2 2" xfId="9247"/>
    <cellStyle name="Normal 2 3 2 2 2 4 3" xfId="6225"/>
    <cellStyle name="Normal 2 3 2 2 2 5" xfId="2493"/>
    <cellStyle name="Normal 2 3 2 2 2 5 2" xfId="7723"/>
    <cellStyle name="Normal 2 3 2 2 2 6" xfId="5501"/>
    <cellStyle name="Normal 2 3 2 2 3" xfId="263"/>
    <cellStyle name="Normal 2 3 2 2 3 2" xfId="1936"/>
    <cellStyle name="Normal 2 3 2 2 3 2 2" xfId="4959"/>
    <cellStyle name="Normal 2 3 2 2 3 2 2 2" xfId="10189"/>
    <cellStyle name="Normal 2 3 2 2 3 2 3" xfId="3435"/>
    <cellStyle name="Normal 2 3 2 2 3 2 3 2" xfId="8665"/>
    <cellStyle name="Normal 2 3 2 2 3 2 4" xfId="7167"/>
    <cellStyle name="Normal 2 3 2 2 3 3" xfId="1171"/>
    <cellStyle name="Normal 2 3 2 2 3 3 2" xfId="4194"/>
    <cellStyle name="Normal 2 3 2 2 3 3 2 2" xfId="9424"/>
    <cellStyle name="Normal 2 3 2 2 3 3 3" xfId="6402"/>
    <cellStyle name="Normal 2 3 2 2 3 4" xfId="2670"/>
    <cellStyle name="Normal 2 3 2 2 3 4 2" xfId="7900"/>
    <cellStyle name="Normal 2 3 2 2 3 5" xfId="5503"/>
    <cellStyle name="Normal 2 3 2 2 4" xfId="1582"/>
    <cellStyle name="Normal 2 3 2 2 4 2" xfId="4605"/>
    <cellStyle name="Normal 2 3 2 2 4 2 2" xfId="9835"/>
    <cellStyle name="Normal 2 3 2 2 4 3" xfId="3081"/>
    <cellStyle name="Normal 2 3 2 2 4 3 2" xfId="8311"/>
    <cellStyle name="Normal 2 3 2 2 4 4" xfId="6813"/>
    <cellStyle name="Normal 2 3 2 2 5" xfId="817"/>
    <cellStyle name="Normal 2 3 2 2 5 2" xfId="3840"/>
    <cellStyle name="Normal 2 3 2 2 5 2 2" xfId="9070"/>
    <cellStyle name="Normal 2 3 2 2 5 3" xfId="6048"/>
    <cellStyle name="Normal 2 3 2 2 6" xfId="2316"/>
    <cellStyle name="Normal 2 3 2 2 6 2" xfId="7546"/>
    <cellStyle name="Normal 2 3 2 2 7" xfId="5500"/>
    <cellStyle name="Normal 2 3 2 3" xfId="264"/>
    <cellStyle name="Normal 2 3 2 3 2" xfId="265"/>
    <cellStyle name="Normal 2 3 2 3 2 2" xfId="2031"/>
    <cellStyle name="Normal 2 3 2 3 2 2 2" xfId="5054"/>
    <cellStyle name="Normal 2 3 2 3 2 2 2 2" xfId="10284"/>
    <cellStyle name="Normal 2 3 2 3 2 2 3" xfId="3530"/>
    <cellStyle name="Normal 2 3 2 3 2 2 3 2" xfId="8760"/>
    <cellStyle name="Normal 2 3 2 3 2 2 4" xfId="7262"/>
    <cellStyle name="Normal 2 3 2 3 2 3" xfId="1266"/>
    <cellStyle name="Normal 2 3 2 3 2 3 2" xfId="4289"/>
    <cellStyle name="Normal 2 3 2 3 2 3 2 2" xfId="9519"/>
    <cellStyle name="Normal 2 3 2 3 2 3 3" xfId="6497"/>
    <cellStyle name="Normal 2 3 2 3 2 4" xfId="2765"/>
    <cellStyle name="Normal 2 3 2 3 2 4 2" xfId="7995"/>
    <cellStyle name="Normal 2 3 2 3 2 5" xfId="5505"/>
    <cellStyle name="Normal 2 3 2 3 3" xfId="1677"/>
    <cellStyle name="Normal 2 3 2 3 3 2" xfId="4700"/>
    <cellStyle name="Normal 2 3 2 3 3 2 2" xfId="9930"/>
    <cellStyle name="Normal 2 3 2 3 3 3" xfId="3176"/>
    <cellStyle name="Normal 2 3 2 3 3 3 2" xfId="8406"/>
    <cellStyle name="Normal 2 3 2 3 3 4" xfId="6908"/>
    <cellStyle name="Normal 2 3 2 3 4" xfId="912"/>
    <cellStyle name="Normal 2 3 2 3 4 2" xfId="3935"/>
    <cellStyle name="Normal 2 3 2 3 4 2 2" xfId="9165"/>
    <cellStyle name="Normal 2 3 2 3 4 3" xfId="6143"/>
    <cellStyle name="Normal 2 3 2 3 5" xfId="2411"/>
    <cellStyle name="Normal 2 3 2 3 5 2" xfId="7641"/>
    <cellStyle name="Normal 2 3 2 3 6" xfId="5504"/>
    <cellStyle name="Normal 2 3 2 4" xfId="266"/>
    <cellStyle name="Normal 2 3 2 4 2" xfId="1854"/>
    <cellStyle name="Normal 2 3 2 4 2 2" xfId="4877"/>
    <cellStyle name="Normal 2 3 2 4 2 2 2" xfId="10107"/>
    <cellStyle name="Normal 2 3 2 4 2 3" xfId="3353"/>
    <cellStyle name="Normal 2 3 2 4 2 3 2" xfId="8583"/>
    <cellStyle name="Normal 2 3 2 4 2 4" xfId="7085"/>
    <cellStyle name="Normal 2 3 2 4 3" xfId="1089"/>
    <cellStyle name="Normal 2 3 2 4 3 2" xfId="4112"/>
    <cellStyle name="Normal 2 3 2 4 3 2 2" xfId="9342"/>
    <cellStyle name="Normal 2 3 2 4 3 3" xfId="6320"/>
    <cellStyle name="Normal 2 3 2 4 4" xfId="2588"/>
    <cellStyle name="Normal 2 3 2 4 4 2" xfId="7818"/>
    <cellStyle name="Normal 2 3 2 4 5" xfId="5506"/>
    <cellStyle name="Normal 2 3 2 5" xfId="1500"/>
    <cellStyle name="Normal 2 3 2 5 2" xfId="4523"/>
    <cellStyle name="Normal 2 3 2 5 2 2" xfId="9753"/>
    <cellStyle name="Normal 2 3 2 5 3" xfId="2999"/>
    <cellStyle name="Normal 2 3 2 5 3 2" xfId="8229"/>
    <cellStyle name="Normal 2 3 2 5 4" xfId="6731"/>
    <cellStyle name="Normal 2 3 2 6" xfId="1442"/>
    <cellStyle name="Normal 2 3 2 6 2" xfId="4465"/>
    <cellStyle name="Normal 2 3 2 6 2 2" xfId="9695"/>
    <cellStyle name="Normal 2 3 2 6 3" xfId="2941"/>
    <cellStyle name="Normal 2 3 2 6 3 2" xfId="8171"/>
    <cellStyle name="Normal 2 3 2 6 4" xfId="6673"/>
    <cellStyle name="Normal 2 3 2 7" xfId="735"/>
    <cellStyle name="Normal 2 3 2 7 2" xfId="3758"/>
    <cellStyle name="Normal 2 3 2 7 2 2" xfId="8988"/>
    <cellStyle name="Normal 2 3 2 7 3" xfId="5966"/>
    <cellStyle name="Normal 2 3 2 8" xfId="2234"/>
    <cellStyle name="Normal 2 3 2 8 2" xfId="7464"/>
    <cellStyle name="Normal 2 3 2 9" xfId="5499"/>
    <cellStyle name="Normal 2 3 20" xfId="3746"/>
    <cellStyle name="Normal 2 3 20 2" xfId="8976"/>
    <cellStyle name="Normal 2 3 21" xfId="2222"/>
    <cellStyle name="Normal 2 3 21 2" xfId="7452"/>
    <cellStyle name="Normal 2 3 22" xfId="5487"/>
    <cellStyle name="Normal 2 3 3" xfId="267"/>
    <cellStyle name="Normal 2 3 3 2" xfId="268"/>
    <cellStyle name="Normal 2 3 3 2 2" xfId="269"/>
    <cellStyle name="Normal 2 3 3 2 2 2" xfId="270"/>
    <cellStyle name="Normal 2 3 3 2 2 2 2" xfId="2125"/>
    <cellStyle name="Normal 2 3 3 2 2 2 2 2" xfId="5148"/>
    <cellStyle name="Normal 2 3 3 2 2 2 2 2 2" xfId="10378"/>
    <cellStyle name="Normal 2 3 3 2 2 2 2 3" xfId="3624"/>
    <cellStyle name="Normal 2 3 3 2 2 2 2 3 2" xfId="8854"/>
    <cellStyle name="Normal 2 3 3 2 2 2 2 4" xfId="7356"/>
    <cellStyle name="Normal 2 3 3 2 2 2 3" xfId="1360"/>
    <cellStyle name="Normal 2 3 3 2 2 2 3 2" xfId="4383"/>
    <cellStyle name="Normal 2 3 3 2 2 2 3 2 2" xfId="9613"/>
    <cellStyle name="Normal 2 3 3 2 2 2 3 3" xfId="6591"/>
    <cellStyle name="Normal 2 3 3 2 2 2 4" xfId="2859"/>
    <cellStyle name="Normal 2 3 3 2 2 2 4 2" xfId="8089"/>
    <cellStyle name="Normal 2 3 3 2 2 2 5" xfId="5510"/>
    <cellStyle name="Normal 2 3 3 2 2 3" xfId="1771"/>
    <cellStyle name="Normal 2 3 3 2 2 3 2" xfId="4794"/>
    <cellStyle name="Normal 2 3 3 2 2 3 2 2" xfId="10024"/>
    <cellStyle name="Normal 2 3 3 2 2 3 3" xfId="3270"/>
    <cellStyle name="Normal 2 3 3 2 2 3 3 2" xfId="8500"/>
    <cellStyle name="Normal 2 3 3 2 2 3 4" xfId="7002"/>
    <cellStyle name="Normal 2 3 3 2 2 4" xfId="1006"/>
    <cellStyle name="Normal 2 3 3 2 2 4 2" xfId="4029"/>
    <cellStyle name="Normal 2 3 3 2 2 4 2 2" xfId="9259"/>
    <cellStyle name="Normal 2 3 3 2 2 4 3" xfId="6237"/>
    <cellStyle name="Normal 2 3 3 2 2 5" xfId="2505"/>
    <cellStyle name="Normal 2 3 3 2 2 5 2" xfId="7735"/>
    <cellStyle name="Normal 2 3 3 2 2 6" xfId="5509"/>
    <cellStyle name="Normal 2 3 3 2 3" xfId="271"/>
    <cellStyle name="Normal 2 3 3 2 3 2" xfId="1948"/>
    <cellStyle name="Normal 2 3 3 2 3 2 2" xfId="4971"/>
    <cellStyle name="Normal 2 3 3 2 3 2 2 2" xfId="10201"/>
    <cellStyle name="Normal 2 3 3 2 3 2 3" xfId="3447"/>
    <cellStyle name="Normal 2 3 3 2 3 2 3 2" xfId="8677"/>
    <cellStyle name="Normal 2 3 3 2 3 2 4" xfId="7179"/>
    <cellStyle name="Normal 2 3 3 2 3 3" xfId="1183"/>
    <cellStyle name="Normal 2 3 3 2 3 3 2" xfId="4206"/>
    <cellStyle name="Normal 2 3 3 2 3 3 2 2" xfId="9436"/>
    <cellStyle name="Normal 2 3 3 2 3 3 3" xfId="6414"/>
    <cellStyle name="Normal 2 3 3 2 3 4" xfId="2682"/>
    <cellStyle name="Normal 2 3 3 2 3 4 2" xfId="7912"/>
    <cellStyle name="Normal 2 3 3 2 3 5" xfId="5511"/>
    <cellStyle name="Normal 2 3 3 2 4" xfId="1594"/>
    <cellStyle name="Normal 2 3 3 2 4 2" xfId="4617"/>
    <cellStyle name="Normal 2 3 3 2 4 2 2" xfId="9847"/>
    <cellStyle name="Normal 2 3 3 2 4 3" xfId="3093"/>
    <cellStyle name="Normal 2 3 3 2 4 3 2" xfId="8323"/>
    <cellStyle name="Normal 2 3 3 2 4 4" xfId="6825"/>
    <cellStyle name="Normal 2 3 3 2 5" xfId="829"/>
    <cellStyle name="Normal 2 3 3 2 5 2" xfId="3852"/>
    <cellStyle name="Normal 2 3 3 2 5 2 2" xfId="9082"/>
    <cellStyle name="Normal 2 3 3 2 5 3" xfId="6060"/>
    <cellStyle name="Normal 2 3 3 2 6" xfId="2328"/>
    <cellStyle name="Normal 2 3 3 2 6 2" xfId="7558"/>
    <cellStyle name="Normal 2 3 3 2 7" xfId="5508"/>
    <cellStyle name="Normal 2 3 3 3" xfId="272"/>
    <cellStyle name="Normal 2 3 3 3 2" xfId="273"/>
    <cellStyle name="Normal 2 3 3 3 2 2" xfId="2043"/>
    <cellStyle name="Normal 2 3 3 3 2 2 2" xfId="5066"/>
    <cellStyle name="Normal 2 3 3 3 2 2 2 2" xfId="10296"/>
    <cellStyle name="Normal 2 3 3 3 2 2 3" xfId="3542"/>
    <cellStyle name="Normal 2 3 3 3 2 2 3 2" xfId="8772"/>
    <cellStyle name="Normal 2 3 3 3 2 2 4" xfId="7274"/>
    <cellStyle name="Normal 2 3 3 3 2 3" xfId="1278"/>
    <cellStyle name="Normal 2 3 3 3 2 3 2" xfId="4301"/>
    <cellStyle name="Normal 2 3 3 3 2 3 2 2" xfId="9531"/>
    <cellStyle name="Normal 2 3 3 3 2 3 3" xfId="6509"/>
    <cellStyle name="Normal 2 3 3 3 2 4" xfId="2777"/>
    <cellStyle name="Normal 2 3 3 3 2 4 2" xfId="8007"/>
    <cellStyle name="Normal 2 3 3 3 2 5" xfId="5513"/>
    <cellStyle name="Normal 2 3 3 3 3" xfId="1689"/>
    <cellStyle name="Normal 2 3 3 3 3 2" xfId="4712"/>
    <cellStyle name="Normal 2 3 3 3 3 2 2" xfId="9942"/>
    <cellStyle name="Normal 2 3 3 3 3 3" xfId="3188"/>
    <cellStyle name="Normal 2 3 3 3 3 3 2" xfId="8418"/>
    <cellStyle name="Normal 2 3 3 3 3 4" xfId="6920"/>
    <cellStyle name="Normal 2 3 3 3 4" xfId="924"/>
    <cellStyle name="Normal 2 3 3 3 4 2" xfId="3947"/>
    <cellStyle name="Normal 2 3 3 3 4 2 2" xfId="9177"/>
    <cellStyle name="Normal 2 3 3 3 4 3" xfId="6155"/>
    <cellStyle name="Normal 2 3 3 3 5" xfId="2423"/>
    <cellStyle name="Normal 2 3 3 3 5 2" xfId="7653"/>
    <cellStyle name="Normal 2 3 3 3 6" xfId="5512"/>
    <cellStyle name="Normal 2 3 3 4" xfId="274"/>
    <cellStyle name="Normal 2 3 3 4 2" xfId="1866"/>
    <cellStyle name="Normal 2 3 3 4 2 2" xfId="4889"/>
    <cellStyle name="Normal 2 3 3 4 2 2 2" xfId="10119"/>
    <cellStyle name="Normal 2 3 3 4 2 3" xfId="3365"/>
    <cellStyle name="Normal 2 3 3 4 2 3 2" xfId="8595"/>
    <cellStyle name="Normal 2 3 3 4 2 4" xfId="7097"/>
    <cellStyle name="Normal 2 3 3 4 3" xfId="1101"/>
    <cellStyle name="Normal 2 3 3 4 3 2" xfId="4124"/>
    <cellStyle name="Normal 2 3 3 4 3 2 2" xfId="9354"/>
    <cellStyle name="Normal 2 3 3 4 3 3" xfId="6332"/>
    <cellStyle name="Normal 2 3 3 4 4" xfId="2600"/>
    <cellStyle name="Normal 2 3 3 4 4 2" xfId="7830"/>
    <cellStyle name="Normal 2 3 3 4 5" xfId="5514"/>
    <cellStyle name="Normal 2 3 3 5" xfId="1512"/>
    <cellStyle name="Normal 2 3 3 5 2" xfId="4535"/>
    <cellStyle name="Normal 2 3 3 5 2 2" xfId="9765"/>
    <cellStyle name="Normal 2 3 3 5 3" xfId="3011"/>
    <cellStyle name="Normal 2 3 3 5 3 2" xfId="8241"/>
    <cellStyle name="Normal 2 3 3 5 4" xfId="6743"/>
    <cellStyle name="Normal 2 3 3 6" xfId="1454"/>
    <cellStyle name="Normal 2 3 3 6 2" xfId="4477"/>
    <cellStyle name="Normal 2 3 3 6 2 2" xfId="9707"/>
    <cellStyle name="Normal 2 3 3 6 3" xfId="2953"/>
    <cellStyle name="Normal 2 3 3 6 3 2" xfId="8183"/>
    <cellStyle name="Normal 2 3 3 6 4" xfId="6685"/>
    <cellStyle name="Normal 2 3 3 7" xfId="747"/>
    <cellStyle name="Normal 2 3 3 7 2" xfId="3770"/>
    <cellStyle name="Normal 2 3 3 7 2 2" xfId="9000"/>
    <cellStyle name="Normal 2 3 3 7 3" xfId="5978"/>
    <cellStyle name="Normal 2 3 3 8" xfId="2246"/>
    <cellStyle name="Normal 2 3 3 8 2" xfId="7476"/>
    <cellStyle name="Normal 2 3 3 9" xfId="5507"/>
    <cellStyle name="Normal 2 3 4" xfId="275"/>
    <cellStyle name="Normal 2 3 4 2" xfId="276"/>
    <cellStyle name="Normal 2 3 4 2 2" xfId="277"/>
    <cellStyle name="Normal 2 3 4 2 2 2" xfId="278"/>
    <cellStyle name="Normal 2 3 4 2 2 2 2" xfId="2137"/>
    <cellStyle name="Normal 2 3 4 2 2 2 2 2" xfId="5160"/>
    <cellStyle name="Normal 2 3 4 2 2 2 2 2 2" xfId="10390"/>
    <cellStyle name="Normal 2 3 4 2 2 2 2 3" xfId="3636"/>
    <cellStyle name="Normal 2 3 4 2 2 2 2 3 2" xfId="8866"/>
    <cellStyle name="Normal 2 3 4 2 2 2 2 4" xfId="7368"/>
    <cellStyle name="Normal 2 3 4 2 2 2 3" xfId="1372"/>
    <cellStyle name="Normal 2 3 4 2 2 2 3 2" xfId="4395"/>
    <cellStyle name="Normal 2 3 4 2 2 2 3 2 2" xfId="9625"/>
    <cellStyle name="Normal 2 3 4 2 2 2 3 3" xfId="6603"/>
    <cellStyle name="Normal 2 3 4 2 2 2 4" xfId="2871"/>
    <cellStyle name="Normal 2 3 4 2 2 2 4 2" xfId="8101"/>
    <cellStyle name="Normal 2 3 4 2 2 2 5" xfId="5518"/>
    <cellStyle name="Normal 2 3 4 2 2 3" xfId="1783"/>
    <cellStyle name="Normal 2 3 4 2 2 3 2" xfId="4806"/>
    <cellStyle name="Normal 2 3 4 2 2 3 2 2" xfId="10036"/>
    <cellStyle name="Normal 2 3 4 2 2 3 3" xfId="3282"/>
    <cellStyle name="Normal 2 3 4 2 2 3 3 2" xfId="8512"/>
    <cellStyle name="Normal 2 3 4 2 2 3 4" xfId="7014"/>
    <cellStyle name="Normal 2 3 4 2 2 4" xfId="1018"/>
    <cellStyle name="Normal 2 3 4 2 2 4 2" xfId="4041"/>
    <cellStyle name="Normal 2 3 4 2 2 4 2 2" xfId="9271"/>
    <cellStyle name="Normal 2 3 4 2 2 4 3" xfId="6249"/>
    <cellStyle name="Normal 2 3 4 2 2 5" xfId="2517"/>
    <cellStyle name="Normal 2 3 4 2 2 5 2" xfId="7747"/>
    <cellStyle name="Normal 2 3 4 2 2 6" xfId="5517"/>
    <cellStyle name="Normal 2 3 4 2 3" xfId="279"/>
    <cellStyle name="Normal 2 3 4 2 3 2" xfId="1960"/>
    <cellStyle name="Normal 2 3 4 2 3 2 2" xfId="4983"/>
    <cellStyle name="Normal 2 3 4 2 3 2 2 2" xfId="10213"/>
    <cellStyle name="Normal 2 3 4 2 3 2 3" xfId="3459"/>
    <cellStyle name="Normal 2 3 4 2 3 2 3 2" xfId="8689"/>
    <cellStyle name="Normal 2 3 4 2 3 2 4" xfId="7191"/>
    <cellStyle name="Normal 2 3 4 2 3 3" xfId="1195"/>
    <cellStyle name="Normal 2 3 4 2 3 3 2" xfId="4218"/>
    <cellStyle name="Normal 2 3 4 2 3 3 2 2" xfId="9448"/>
    <cellStyle name="Normal 2 3 4 2 3 3 3" xfId="6426"/>
    <cellStyle name="Normal 2 3 4 2 3 4" xfId="2694"/>
    <cellStyle name="Normal 2 3 4 2 3 4 2" xfId="7924"/>
    <cellStyle name="Normal 2 3 4 2 3 5" xfId="5519"/>
    <cellStyle name="Normal 2 3 4 2 4" xfId="1606"/>
    <cellStyle name="Normal 2 3 4 2 4 2" xfId="4629"/>
    <cellStyle name="Normal 2 3 4 2 4 2 2" xfId="9859"/>
    <cellStyle name="Normal 2 3 4 2 4 3" xfId="3105"/>
    <cellStyle name="Normal 2 3 4 2 4 3 2" xfId="8335"/>
    <cellStyle name="Normal 2 3 4 2 4 4" xfId="6837"/>
    <cellStyle name="Normal 2 3 4 2 5" xfId="841"/>
    <cellStyle name="Normal 2 3 4 2 5 2" xfId="3864"/>
    <cellStyle name="Normal 2 3 4 2 5 2 2" xfId="9094"/>
    <cellStyle name="Normal 2 3 4 2 5 3" xfId="6072"/>
    <cellStyle name="Normal 2 3 4 2 6" xfId="2340"/>
    <cellStyle name="Normal 2 3 4 2 6 2" xfId="7570"/>
    <cellStyle name="Normal 2 3 4 2 7" xfId="5516"/>
    <cellStyle name="Normal 2 3 4 3" xfId="280"/>
    <cellStyle name="Normal 2 3 4 3 2" xfId="281"/>
    <cellStyle name="Normal 2 3 4 3 2 2" xfId="2055"/>
    <cellStyle name="Normal 2 3 4 3 2 2 2" xfId="5078"/>
    <cellStyle name="Normal 2 3 4 3 2 2 2 2" xfId="10308"/>
    <cellStyle name="Normal 2 3 4 3 2 2 3" xfId="3554"/>
    <cellStyle name="Normal 2 3 4 3 2 2 3 2" xfId="8784"/>
    <cellStyle name="Normal 2 3 4 3 2 2 4" xfId="7286"/>
    <cellStyle name="Normal 2 3 4 3 2 3" xfId="1290"/>
    <cellStyle name="Normal 2 3 4 3 2 3 2" xfId="4313"/>
    <cellStyle name="Normal 2 3 4 3 2 3 2 2" xfId="9543"/>
    <cellStyle name="Normal 2 3 4 3 2 3 3" xfId="6521"/>
    <cellStyle name="Normal 2 3 4 3 2 4" xfId="2789"/>
    <cellStyle name="Normal 2 3 4 3 2 4 2" xfId="8019"/>
    <cellStyle name="Normal 2 3 4 3 2 5" xfId="5521"/>
    <cellStyle name="Normal 2 3 4 3 3" xfId="1701"/>
    <cellStyle name="Normal 2 3 4 3 3 2" xfId="4724"/>
    <cellStyle name="Normal 2 3 4 3 3 2 2" xfId="9954"/>
    <cellStyle name="Normal 2 3 4 3 3 3" xfId="3200"/>
    <cellStyle name="Normal 2 3 4 3 3 3 2" xfId="8430"/>
    <cellStyle name="Normal 2 3 4 3 3 4" xfId="6932"/>
    <cellStyle name="Normal 2 3 4 3 4" xfId="936"/>
    <cellStyle name="Normal 2 3 4 3 4 2" xfId="3959"/>
    <cellStyle name="Normal 2 3 4 3 4 2 2" xfId="9189"/>
    <cellStyle name="Normal 2 3 4 3 4 3" xfId="6167"/>
    <cellStyle name="Normal 2 3 4 3 5" xfId="2435"/>
    <cellStyle name="Normal 2 3 4 3 5 2" xfId="7665"/>
    <cellStyle name="Normal 2 3 4 3 6" xfId="5520"/>
    <cellStyle name="Normal 2 3 4 4" xfId="282"/>
    <cellStyle name="Normal 2 3 4 4 2" xfId="1878"/>
    <cellStyle name="Normal 2 3 4 4 2 2" xfId="4901"/>
    <cellStyle name="Normal 2 3 4 4 2 2 2" xfId="10131"/>
    <cellStyle name="Normal 2 3 4 4 2 3" xfId="3377"/>
    <cellStyle name="Normal 2 3 4 4 2 3 2" xfId="8607"/>
    <cellStyle name="Normal 2 3 4 4 2 4" xfId="7109"/>
    <cellStyle name="Normal 2 3 4 4 3" xfId="1113"/>
    <cellStyle name="Normal 2 3 4 4 3 2" xfId="4136"/>
    <cellStyle name="Normal 2 3 4 4 3 2 2" xfId="9366"/>
    <cellStyle name="Normal 2 3 4 4 3 3" xfId="6344"/>
    <cellStyle name="Normal 2 3 4 4 4" xfId="2612"/>
    <cellStyle name="Normal 2 3 4 4 4 2" xfId="7842"/>
    <cellStyle name="Normal 2 3 4 4 5" xfId="5522"/>
    <cellStyle name="Normal 2 3 4 5" xfId="1524"/>
    <cellStyle name="Normal 2 3 4 5 2" xfId="4547"/>
    <cellStyle name="Normal 2 3 4 5 2 2" xfId="9777"/>
    <cellStyle name="Normal 2 3 4 5 3" xfId="3023"/>
    <cellStyle name="Normal 2 3 4 5 3 2" xfId="8253"/>
    <cellStyle name="Normal 2 3 4 5 4" xfId="6755"/>
    <cellStyle name="Normal 2 3 4 6" xfId="1466"/>
    <cellStyle name="Normal 2 3 4 6 2" xfId="4489"/>
    <cellStyle name="Normal 2 3 4 6 2 2" xfId="9719"/>
    <cellStyle name="Normal 2 3 4 6 3" xfId="2965"/>
    <cellStyle name="Normal 2 3 4 6 3 2" xfId="8195"/>
    <cellStyle name="Normal 2 3 4 6 4" xfId="6697"/>
    <cellStyle name="Normal 2 3 4 7" xfId="759"/>
    <cellStyle name="Normal 2 3 4 7 2" xfId="3782"/>
    <cellStyle name="Normal 2 3 4 7 2 2" xfId="9012"/>
    <cellStyle name="Normal 2 3 4 7 3" xfId="5990"/>
    <cellStyle name="Normal 2 3 4 8" xfId="2258"/>
    <cellStyle name="Normal 2 3 4 8 2" xfId="7488"/>
    <cellStyle name="Normal 2 3 4 9" xfId="5515"/>
    <cellStyle name="Normal 2 3 5" xfId="283"/>
    <cellStyle name="Normal 2 3 5 2" xfId="284"/>
    <cellStyle name="Normal 2 3 5 2 2" xfId="285"/>
    <cellStyle name="Normal 2 3 5 2 2 2" xfId="286"/>
    <cellStyle name="Normal 2 3 5 2 2 2 2" xfId="2148"/>
    <cellStyle name="Normal 2 3 5 2 2 2 2 2" xfId="5171"/>
    <cellStyle name="Normal 2 3 5 2 2 2 2 2 2" xfId="10401"/>
    <cellStyle name="Normal 2 3 5 2 2 2 2 3" xfId="3647"/>
    <cellStyle name="Normal 2 3 5 2 2 2 2 3 2" xfId="8877"/>
    <cellStyle name="Normal 2 3 5 2 2 2 2 4" xfId="7379"/>
    <cellStyle name="Normal 2 3 5 2 2 2 3" xfId="1383"/>
    <cellStyle name="Normal 2 3 5 2 2 2 3 2" xfId="4406"/>
    <cellStyle name="Normal 2 3 5 2 2 2 3 2 2" xfId="9636"/>
    <cellStyle name="Normal 2 3 5 2 2 2 3 3" xfId="6614"/>
    <cellStyle name="Normal 2 3 5 2 2 2 4" xfId="2882"/>
    <cellStyle name="Normal 2 3 5 2 2 2 4 2" xfId="8112"/>
    <cellStyle name="Normal 2 3 5 2 2 2 5" xfId="5526"/>
    <cellStyle name="Normal 2 3 5 2 2 3" xfId="1794"/>
    <cellStyle name="Normal 2 3 5 2 2 3 2" xfId="4817"/>
    <cellStyle name="Normal 2 3 5 2 2 3 2 2" xfId="10047"/>
    <cellStyle name="Normal 2 3 5 2 2 3 3" xfId="3293"/>
    <cellStyle name="Normal 2 3 5 2 2 3 3 2" xfId="8523"/>
    <cellStyle name="Normal 2 3 5 2 2 3 4" xfId="7025"/>
    <cellStyle name="Normal 2 3 5 2 2 4" xfId="1029"/>
    <cellStyle name="Normal 2 3 5 2 2 4 2" xfId="4052"/>
    <cellStyle name="Normal 2 3 5 2 2 4 2 2" xfId="9282"/>
    <cellStyle name="Normal 2 3 5 2 2 4 3" xfId="6260"/>
    <cellStyle name="Normal 2 3 5 2 2 5" xfId="2528"/>
    <cellStyle name="Normal 2 3 5 2 2 5 2" xfId="7758"/>
    <cellStyle name="Normal 2 3 5 2 2 6" xfId="5525"/>
    <cellStyle name="Normal 2 3 5 2 3" xfId="287"/>
    <cellStyle name="Normal 2 3 5 2 3 2" xfId="1971"/>
    <cellStyle name="Normal 2 3 5 2 3 2 2" xfId="4994"/>
    <cellStyle name="Normal 2 3 5 2 3 2 2 2" xfId="10224"/>
    <cellStyle name="Normal 2 3 5 2 3 2 3" xfId="3470"/>
    <cellStyle name="Normal 2 3 5 2 3 2 3 2" xfId="8700"/>
    <cellStyle name="Normal 2 3 5 2 3 2 4" xfId="7202"/>
    <cellStyle name="Normal 2 3 5 2 3 3" xfId="1206"/>
    <cellStyle name="Normal 2 3 5 2 3 3 2" xfId="4229"/>
    <cellStyle name="Normal 2 3 5 2 3 3 2 2" xfId="9459"/>
    <cellStyle name="Normal 2 3 5 2 3 3 3" xfId="6437"/>
    <cellStyle name="Normal 2 3 5 2 3 4" xfId="2705"/>
    <cellStyle name="Normal 2 3 5 2 3 4 2" xfId="7935"/>
    <cellStyle name="Normal 2 3 5 2 3 5" xfId="5527"/>
    <cellStyle name="Normal 2 3 5 2 4" xfId="1617"/>
    <cellStyle name="Normal 2 3 5 2 4 2" xfId="4640"/>
    <cellStyle name="Normal 2 3 5 2 4 2 2" xfId="9870"/>
    <cellStyle name="Normal 2 3 5 2 4 3" xfId="3116"/>
    <cellStyle name="Normal 2 3 5 2 4 3 2" xfId="8346"/>
    <cellStyle name="Normal 2 3 5 2 4 4" xfId="6848"/>
    <cellStyle name="Normal 2 3 5 2 5" xfId="852"/>
    <cellStyle name="Normal 2 3 5 2 5 2" xfId="3875"/>
    <cellStyle name="Normal 2 3 5 2 5 2 2" xfId="9105"/>
    <cellStyle name="Normal 2 3 5 2 5 3" xfId="6083"/>
    <cellStyle name="Normal 2 3 5 2 6" xfId="2351"/>
    <cellStyle name="Normal 2 3 5 2 6 2" xfId="7581"/>
    <cellStyle name="Normal 2 3 5 2 7" xfId="5524"/>
    <cellStyle name="Normal 2 3 5 3" xfId="288"/>
    <cellStyle name="Normal 2 3 5 3 2" xfId="289"/>
    <cellStyle name="Normal 2 3 5 3 2 2" xfId="2066"/>
    <cellStyle name="Normal 2 3 5 3 2 2 2" xfId="5089"/>
    <cellStyle name="Normal 2 3 5 3 2 2 2 2" xfId="10319"/>
    <cellStyle name="Normal 2 3 5 3 2 2 3" xfId="3565"/>
    <cellStyle name="Normal 2 3 5 3 2 2 3 2" xfId="8795"/>
    <cellStyle name="Normal 2 3 5 3 2 2 4" xfId="7297"/>
    <cellStyle name="Normal 2 3 5 3 2 3" xfId="1301"/>
    <cellStyle name="Normal 2 3 5 3 2 3 2" xfId="4324"/>
    <cellStyle name="Normal 2 3 5 3 2 3 2 2" xfId="9554"/>
    <cellStyle name="Normal 2 3 5 3 2 3 3" xfId="6532"/>
    <cellStyle name="Normal 2 3 5 3 2 4" xfId="2800"/>
    <cellStyle name="Normal 2 3 5 3 2 4 2" xfId="8030"/>
    <cellStyle name="Normal 2 3 5 3 2 5" xfId="5529"/>
    <cellStyle name="Normal 2 3 5 3 3" xfId="1712"/>
    <cellStyle name="Normal 2 3 5 3 3 2" xfId="4735"/>
    <cellStyle name="Normal 2 3 5 3 3 2 2" xfId="9965"/>
    <cellStyle name="Normal 2 3 5 3 3 3" xfId="3211"/>
    <cellStyle name="Normal 2 3 5 3 3 3 2" xfId="8441"/>
    <cellStyle name="Normal 2 3 5 3 3 4" xfId="6943"/>
    <cellStyle name="Normal 2 3 5 3 4" xfId="947"/>
    <cellStyle name="Normal 2 3 5 3 4 2" xfId="3970"/>
    <cellStyle name="Normal 2 3 5 3 4 2 2" xfId="9200"/>
    <cellStyle name="Normal 2 3 5 3 4 3" xfId="6178"/>
    <cellStyle name="Normal 2 3 5 3 5" xfId="2446"/>
    <cellStyle name="Normal 2 3 5 3 5 2" xfId="7676"/>
    <cellStyle name="Normal 2 3 5 3 6" xfId="5528"/>
    <cellStyle name="Normal 2 3 5 4" xfId="290"/>
    <cellStyle name="Normal 2 3 5 4 2" xfId="1889"/>
    <cellStyle name="Normal 2 3 5 4 2 2" xfId="4912"/>
    <cellStyle name="Normal 2 3 5 4 2 2 2" xfId="10142"/>
    <cellStyle name="Normal 2 3 5 4 2 3" xfId="3388"/>
    <cellStyle name="Normal 2 3 5 4 2 3 2" xfId="8618"/>
    <cellStyle name="Normal 2 3 5 4 2 4" xfId="7120"/>
    <cellStyle name="Normal 2 3 5 4 3" xfId="1124"/>
    <cellStyle name="Normal 2 3 5 4 3 2" xfId="4147"/>
    <cellStyle name="Normal 2 3 5 4 3 2 2" xfId="9377"/>
    <cellStyle name="Normal 2 3 5 4 3 3" xfId="6355"/>
    <cellStyle name="Normal 2 3 5 4 4" xfId="2623"/>
    <cellStyle name="Normal 2 3 5 4 4 2" xfId="7853"/>
    <cellStyle name="Normal 2 3 5 4 5" xfId="5530"/>
    <cellStyle name="Normal 2 3 5 5" xfId="1535"/>
    <cellStyle name="Normal 2 3 5 5 2" xfId="4558"/>
    <cellStyle name="Normal 2 3 5 5 2 2" xfId="9788"/>
    <cellStyle name="Normal 2 3 5 5 3" xfId="3034"/>
    <cellStyle name="Normal 2 3 5 5 3 2" xfId="8264"/>
    <cellStyle name="Normal 2 3 5 5 4" xfId="6766"/>
    <cellStyle name="Normal 2 3 5 6" xfId="1477"/>
    <cellStyle name="Normal 2 3 5 6 2" xfId="4500"/>
    <cellStyle name="Normal 2 3 5 6 2 2" xfId="9730"/>
    <cellStyle name="Normal 2 3 5 6 3" xfId="2976"/>
    <cellStyle name="Normal 2 3 5 6 3 2" xfId="8206"/>
    <cellStyle name="Normal 2 3 5 6 4" xfId="6708"/>
    <cellStyle name="Normal 2 3 5 7" xfId="770"/>
    <cellStyle name="Normal 2 3 5 7 2" xfId="3793"/>
    <cellStyle name="Normal 2 3 5 7 2 2" xfId="9023"/>
    <cellStyle name="Normal 2 3 5 7 3" xfId="6001"/>
    <cellStyle name="Normal 2 3 5 8" xfId="2269"/>
    <cellStyle name="Normal 2 3 5 8 2" xfId="7499"/>
    <cellStyle name="Normal 2 3 5 9" xfId="5523"/>
    <cellStyle name="Normal 2 3 6" xfId="291"/>
    <cellStyle name="Normal 2 3 6 2" xfId="292"/>
    <cellStyle name="Normal 2 3 6 2 2" xfId="293"/>
    <cellStyle name="Normal 2 3 6 2 2 2" xfId="2078"/>
    <cellStyle name="Normal 2 3 6 2 2 2 2" xfId="5101"/>
    <cellStyle name="Normal 2 3 6 2 2 2 2 2" xfId="10331"/>
    <cellStyle name="Normal 2 3 6 2 2 2 3" xfId="3577"/>
    <cellStyle name="Normal 2 3 6 2 2 2 3 2" xfId="8807"/>
    <cellStyle name="Normal 2 3 6 2 2 2 4" xfId="7309"/>
    <cellStyle name="Normal 2 3 6 2 2 3" xfId="1313"/>
    <cellStyle name="Normal 2 3 6 2 2 3 2" xfId="4336"/>
    <cellStyle name="Normal 2 3 6 2 2 3 2 2" xfId="9566"/>
    <cellStyle name="Normal 2 3 6 2 2 3 3" xfId="6544"/>
    <cellStyle name="Normal 2 3 6 2 2 4" xfId="2812"/>
    <cellStyle name="Normal 2 3 6 2 2 4 2" xfId="8042"/>
    <cellStyle name="Normal 2 3 6 2 2 5" xfId="5533"/>
    <cellStyle name="Normal 2 3 6 2 3" xfId="1724"/>
    <cellStyle name="Normal 2 3 6 2 3 2" xfId="4747"/>
    <cellStyle name="Normal 2 3 6 2 3 2 2" xfId="9977"/>
    <cellStyle name="Normal 2 3 6 2 3 3" xfId="3223"/>
    <cellStyle name="Normal 2 3 6 2 3 3 2" xfId="8453"/>
    <cellStyle name="Normal 2 3 6 2 3 4" xfId="6955"/>
    <cellStyle name="Normal 2 3 6 2 4" xfId="959"/>
    <cellStyle name="Normal 2 3 6 2 4 2" xfId="3982"/>
    <cellStyle name="Normal 2 3 6 2 4 2 2" xfId="9212"/>
    <cellStyle name="Normal 2 3 6 2 4 3" xfId="6190"/>
    <cellStyle name="Normal 2 3 6 2 5" xfId="2458"/>
    <cellStyle name="Normal 2 3 6 2 5 2" xfId="7688"/>
    <cellStyle name="Normal 2 3 6 2 6" xfId="5532"/>
    <cellStyle name="Normal 2 3 6 3" xfId="294"/>
    <cellStyle name="Normal 2 3 6 3 2" xfId="1901"/>
    <cellStyle name="Normal 2 3 6 3 2 2" xfId="4924"/>
    <cellStyle name="Normal 2 3 6 3 2 2 2" xfId="10154"/>
    <cellStyle name="Normal 2 3 6 3 2 3" xfId="3400"/>
    <cellStyle name="Normal 2 3 6 3 2 3 2" xfId="8630"/>
    <cellStyle name="Normal 2 3 6 3 2 4" xfId="7132"/>
    <cellStyle name="Normal 2 3 6 3 3" xfId="1136"/>
    <cellStyle name="Normal 2 3 6 3 3 2" xfId="4159"/>
    <cellStyle name="Normal 2 3 6 3 3 2 2" xfId="9389"/>
    <cellStyle name="Normal 2 3 6 3 3 3" xfId="6367"/>
    <cellStyle name="Normal 2 3 6 3 4" xfId="2635"/>
    <cellStyle name="Normal 2 3 6 3 4 2" xfId="7865"/>
    <cellStyle name="Normal 2 3 6 3 5" xfId="5534"/>
    <cellStyle name="Normal 2 3 6 4" xfId="1547"/>
    <cellStyle name="Normal 2 3 6 4 2" xfId="4570"/>
    <cellStyle name="Normal 2 3 6 4 2 2" xfId="9800"/>
    <cellStyle name="Normal 2 3 6 4 3" xfId="3046"/>
    <cellStyle name="Normal 2 3 6 4 3 2" xfId="8276"/>
    <cellStyle name="Normal 2 3 6 4 4" xfId="6778"/>
    <cellStyle name="Normal 2 3 6 5" xfId="782"/>
    <cellStyle name="Normal 2 3 6 5 2" xfId="3805"/>
    <cellStyle name="Normal 2 3 6 5 2 2" xfId="9035"/>
    <cellStyle name="Normal 2 3 6 5 3" xfId="6013"/>
    <cellStyle name="Normal 2 3 6 6" xfId="2281"/>
    <cellStyle name="Normal 2 3 6 6 2" xfId="7511"/>
    <cellStyle name="Normal 2 3 6 7" xfId="5531"/>
    <cellStyle name="Normal 2 3 7" xfId="295"/>
    <cellStyle name="Normal 2 3 7 2" xfId="296"/>
    <cellStyle name="Normal 2 3 7 2 2" xfId="297"/>
    <cellStyle name="Normal 2 3 7 2 2 2" xfId="2090"/>
    <cellStyle name="Normal 2 3 7 2 2 2 2" xfId="5113"/>
    <cellStyle name="Normal 2 3 7 2 2 2 2 2" xfId="10343"/>
    <cellStyle name="Normal 2 3 7 2 2 2 3" xfId="3589"/>
    <cellStyle name="Normal 2 3 7 2 2 2 3 2" xfId="8819"/>
    <cellStyle name="Normal 2 3 7 2 2 2 4" xfId="7321"/>
    <cellStyle name="Normal 2 3 7 2 2 3" xfId="1325"/>
    <cellStyle name="Normal 2 3 7 2 2 3 2" xfId="4348"/>
    <cellStyle name="Normal 2 3 7 2 2 3 2 2" xfId="9578"/>
    <cellStyle name="Normal 2 3 7 2 2 3 3" xfId="6556"/>
    <cellStyle name="Normal 2 3 7 2 2 4" xfId="2824"/>
    <cellStyle name="Normal 2 3 7 2 2 4 2" xfId="8054"/>
    <cellStyle name="Normal 2 3 7 2 2 5" xfId="5537"/>
    <cellStyle name="Normal 2 3 7 2 3" xfId="1736"/>
    <cellStyle name="Normal 2 3 7 2 3 2" xfId="4759"/>
    <cellStyle name="Normal 2 3 7 2 3 2 2" xfId="9989"/>
    <cellStyle name="Normal 2 3 7 2 3 3" xfId="3235"/>
    <cellStyle name="Normal 2 3 7 2 3 3 2" xfId="8465"/>
    <cellStyle name="Normal 2 3 7 2 3 4" xfId="6967"/>
    <cellStyle name="Normal 2 3 7 2 4" xfId="971"/>
    <cellStyle name="Normal 2 3 7 2 4 2" xfId="3994"/>
    <cellStyle name="Normal 2 3 7 2 4 2 2" xfId="9224"/>
    <cellStyle name="Normal 2 3 7 2 4 3" xfId="6202"/>
    <cellStyle name="Normal 2 3 7 2 5" xfId="2470"/>
    <cellStyle name="Normal 2 3 7 2 5 2" xfId="7700"/>
    <cellStyle name="Normal 2 3 7 2 6" xfId="5536"/>
    <cellStyle name="Normal 2 3 7 3" xfId="298"/>
    <cellStyle name="Normal 2 3 7 3 2" xfId="1913"/>
    <cellStyle name="Normal 2 3 7 3 2 2" xfId="4936"/>
    <cellStyle name="Normal 2 3 7 3 2 2 2" xfId="10166"/>
    <cellStyle name="Normal 2 3 7 3 2 3" xfId="3412"/>
    <cellStyle name="Normal 2 3 7 3 2 3 2" xfId="8642"/>
    <cellStyle name="Normal 2 3 7 3 2 4" xfId="7144"/>
    <cellStyle name="Normal 2 3 7 3 3" xfId="1148"/>
    <cellStyle name="Normal 2 3 7 3 3 2" xfId="4171"/>
    <cellStyle name="Normal 2 3 7 3 3 2 2" xfId="9401"/>
    <cellStyle name="Normal 2 3 7 3 3 3" xfId="6379"/>
    <cellStyle name="Normal 2 3 7 3 4" xfId="2647"/>
    <cellStyle name="Normal 2 3 7 3 4 2" xfId="7877"/>
    <cellStyle name="Normal 2 3 7 3 5" xfId="5538"/>
    <cellStyle name="Normal 2 3 7 4" xfId="1559"/>
    <cellStyle name="Normal 2 3 7 4 2" xfId="4582"/>
    <cellStyle name="Normal 2 3 7 4 2 2" xfId="9812"/>
    <cellStyle name="Normal 2 3 7 4 3" xfId="3058"/>
    <cellStyle name="Normal 2 3 7 4 3 2" xfId="8288"/>
    <cellStyle name="Normal 2 3 7 4 4" xfId="6790"/>
    <cellStyle name="Normal 2 3 7 5" xfId="794"/>
    <cellStyle name="Normal 2 3 7 5 2" xfId="3817"/>
    <cellStyle name="Normal 2 3 7 5 2 2" xfId="9047"/>
    <cellStyle name="Normal 2 3 7 5 3" xfId="6025"/>
    <cellStyle name="Normal 2 3 7 6" xfId="2293"/>
    <cellStyle name="Normal 2 3 7 6 2" xfId="7523"/>
    <cellStyle name="Normal 2 3 7 7" xfId="5535"/>
    <cellStyle name="Normal 2 3 8" xfId="299"/>
    <cellStyle name="Normal 2 3 8 2" xfId="300"/>
    <cellStyle name="Normal 2 3 8 2 2" xfId="301"/>
    <cellStyle name="Normal 2 3 8 2 2 2" xfId="2101"/>
    <cellStyle name="Normal 2 3 8 2 2 2 2" xfId="5124"/>
    <cellStyle name="Normal 2 3 8 2 2 2 2 2" xfId="10354"/>
    <cellStyle name="Normal 2 3 8 2 2 2 3" xfId="3600"/>
    <cellStyle name="Normal 2 3 8 2 2 2 3 2" xfId="8830"/>
    <cellStyle name="Normal 2 3 8 2 2 2 4" xfId="7332"/>
    <cellStyle name="Normal 2 3 8 2 2 3" xfId="1336"/>
    <cellStyle name="Normal 2 3 8 2 2 3 2" xfId="4359"/>
    <cellStyle name="Normal 2 3 8 2 2 3 2 2" xfId="9589"/>
    <cellStyle name="Normal 2 3 8 2 2 3 3" xfId="6567"/>
    <cellStyle name="Normal 2 3 8 2 2 4" xfId="2835"/>
    <cellStyle name="Normal 2 3 8 2 2 4 2" xfId="8065"/>
    <cellStyle name="Normal 2 3 8 2 2 5" xfId="5541"/>
    <cellStyle name="Normal 2 3 8 2 3" xfId="1747"/>
    <cellStyle name="Normal 2 3 8 2 3 2" xfId="4770"/>
    <cellStyle name="Normal 2 3 8 2 3 2 2" xfId="10000"/>
    <cellStyle name="Normal 2 3 8 2 3 3" xfId="3246"/>
    <cellStyle name="Normal 2 3 8 2 3 3 2" xfId="8476"/>
    <cellStyle name="Normal 2 3 8 2 3 4" xfId="6978"/>
    <cellStyle name="Normal 2 3 8 2 4" xfId="982"/>
    <cellStyle name="Normal 2 3 8 2 4 2" xfId="4005"/>
    <cellStyle name="Normal 2 3 8 2 4 2 2" xfId="9235"/>
    <cellStyle name="Normal 2 3 8 2 4 3" xfId="6213"/>
    <cellStyle name="Normal 2 3 8 2 5" xfId="2481"/>
    <cellStyle name="Normal 2 3 8 2 5 2" xfId="7711"/>
    <cellStyle name="Normal 2 3 8 2 6" xfId="5540"/>
    <cellStyle name="Normal 2 3 8 3" xfId="302"/>
    <cellStyle name="Normal 2 3 8 3 2" xfId="1924"/>
    <cellStyle name="Normal 2 3 8 3 2 2" xfId="4947"/>
    <cellStyle name="Normal 2 3 8 3 2 2 2" xfId="10177"/>
    <cellStyle name="Normal 2 3 8 3 2 3" xfId="3423"/>
    <cellStyle name="Normal 2 3 8 3 2 3 2" xfId="8653"/>
    <cellStyle name="Normal 2 3 8 3 2 4" xfId="7155"/>
    <cellStyle name="Normal 2 3 8 3 3" xfId="1159"/>
    <cellStyle name="Normal 2 3 8 3 3 2" xfId="4182"/>
    <cellStyle name="Normal 2 3 8 3 3 2 2" xfId="9412"/>
    <cellStyle name="Normal 2 3 8 3 3 3" xfId="6390"/>
    <cellStyle name="Normal 2 3 8 3 4" xfId="2658"/>
    <cellStyle name="Normal 2 3 8 3 4 2" xfId="7888"/>
    <cellStyle name="Normal 2 3 8 3 5" xfId="5542"/>
    <cellStyle name="Normal 2 3 8 4" xfId="1570"/>
    <cellStyle name="Normal 2 3 8 4 2" xfId="4593"/>
    <cellStyle name="Normal 2 3 8 4 2 2" xfId="9823"/>
    <cellStyle name="Normal 2 3 8 4 3" xfId="3069"/>
    <cellStyle name="Normal 2 3 8 4 3 2" xfId="8299"/>
    <cellStyle name="Normal 2 3 8 4 4" xfId="6801"/>
    <cellStyle name="Normal 2 3 8 5" xfId="805"/>
    <cellStyle name="Normal 2 3 8 5 2" xfId="3828"/>
    <cellStyle name="Normal 2 3 8 5 2 2" xfId="9058"/>
    <cellStyle name="Normal 2 3 8 5 3" xfId="6036"/>
    <cellStyle name="Normal 2 3 8 6" xfId="2304"/>
    <cellStyle name="Normal 2 3 8 6 2" xfId="7534"/>
    <cellStyle name="Normal 2 3 8 7" xfId="5539"/>
    <cellStyle name="Normal 2 3 9" xfId="303"/>
    <cellStyle name="Normal 2 3 9 2" xfId="304"/>
    <cellStyle name="Normal 2 3 9 2 2" xfId="305"/>
    <cellStyle name="Normal 2 3 9 2 2 2" xfId="2160"/>
    <cellStyle name="Normal 2 3 9 2 2 2 2" xfId="5183"/>
    <cellStyle name="Normal 2 3 9 2 2 2 2 2" xfId="10413"/>
    <cellStyle name="Normal 2 3 9 2 2 2 3" xfId="3659"/>
    <cellStyle name="Normal 2 3 9 2 2 2 3 2" xfId="8889"/>
    <cellStyle name="Normal 2 3 9 2 2 2 4" xfId="7391"/>
    <cellStyle name="Normal 2 3 9 2 2 3" xfId="1395"/>
    <cellStyle name="Normal 2 3 9 2 2 3 2" xfId="4418"/>
    <cellStyle name="Normal 2 3 9 2 2 3 2 2" xfId="9648"/>
    <cellStyle name="Normal 2 3 9 2 2 3 3" xfId="6626"/>
    <cellStyle name="Normal 2 3 9 2 2 4" xfId="2894"/>
    <cellStyle name="Normal 2 3 9 2 2 4 2" xfId="8124"/>
    <cellStyle name="Normal 2 3 9 2 2 5" xfId="5545"/>
    <cellStyle name="Normal 2 3 9 2 3" xfId="1806"/>
    <cellStyle name="Normal 2 3 9 2 3 2" xfId="4829"/>
    <cellStyle name="Normal 2 3 9 2 3 2 2" xfId="10059"/>
    <cellStyle name="Normal 2 3 9 2 3 3" xfId="3305"/>
    <cellStyle name="Normal 2 3 9 2 3 3 2" xfId="8535"/>
    <cellStyle name="Normal 2 3 9 2 3 4" xfId="7037"/>
    <cellStyle name="Normal 2 3 9 2 4" xfId="1041"/>
    <cellStyle name="Normal 2 3 9 2 4 2" xfId="4064"/>
    <cellStyle name="Normal 2 3 9 2 4 2 2" xfId="9294"/>
    <cellStyle name="Normal 2 3 9 2 4 3" xfId="6272"/>
    <cellStyle name="Normal 2 3 9 2 5" xfId="2540"/>
    <cellStyle name="Normal 2 3 9 2 5 2" xfId="7770"/>
    <cellStyle name="Normal 2 3 9 2 6" xfId="5544"/>
    <cellStyle name="Normal 2 3 9 3" xfId="306"/>
    <cellStyle name="Normal 2 3 9 3 2" xfId="1983"/>
    <cellStyle name="Normal 2 3 9 3 2 2" xfId="5006"/>
    <cellStyle name="Normal 2 3 9 3 2 2 2" xfId="10236"/>
    <cellStyle name="Normal 2 3 9 3 2 3" xfId="3482"/>
    <cellStyle name="Normal 2 3 9 3 2 3 2" xfId="8712"/>
    <cellStyle name="Normal 2 3 9 3 2 4" xfId="7214"/>
    <cellStyle name="Normal 2 3 9 3 3" xfId="1218"/>
    <cellStyle name="Normal 2 3 9 3 3 2" xfId="4241"/>
    <cellStyle name="Normal 2 3 9 3 3 2 2" xfId="9471"/>
    <cellStyle name="Normal 2 3 9 3 3 3" xfId="6449"/>
    <cellStyle name="Normal 2 3 9 3 4" xfId="2717"/>
    <cellStyle name="Normal 2 3 9 3 4 2" xfId="7947"/>
    <cellStyle name="Normal 2 3 9 3 5" xfId="5546"/>
    <cellStyle name="Normal 2 3 9 4" xfId="1629"/>
    <cellStyle name="Normal 2 3 9 4 2" xfId="4652"/>
    <cellStyle name="Normal 2 3 9 4 2 2" xfId="9882"/>
    <cellStyle name="Normal 2 3 9 4 3" xfId="3128"/>
    <cellStyle name="Normal 2 3 9 4 3 2" xfId="8358"/>
    <cellStyle name="Normal 2 3 9 4 4" xfId="6860"/>
    <cellStyle name="Normal 2 3 9 5" xfId="864"/>
    <cellStyle name="Normal 2 3 9 5 2" xfId="3887"/>
    <cellStyle name="Normal 2 3 9 5 2 2" xfId="9117"/>
    <cellStyle name="Normal 2 3 9 5 3" xfId="6095"/>
    <cellStyle name="Normal 2 3 9 6" xfId="2363"/>
    <cellStyle name="Normal 2 3 9 6 2" xfId="7593"/>
    <cellStyle name="Normal 2 3 9 7" xfId="5543"/>
    <cellStyle name="Normal 2 4" xfId="307"/>
    <cellStyle name="Normal 2 4 10" xfId="308"/>
    <cellStyle name="Normal 2 4 10 2" xfId="309"/>
    <cellStyle name="Normal 2 4 10 2 2" xfId="310"/>
    <cellStyle name="Normal 2 4 10 2 2 2" xfId="2178"/>
    <cellStyle name="Normal 2 4 10 2 2 2 2" xfId="5201"/>
    <cellStyle name="Normal 2 4 10 2 2 2 2 2" xfId="10431"/>
    <cellStyle name="Normal 2 4 10 2 2 2 3" xfId="3677"/>
    <cellStyle name="Normal 2 4 10 2 2 2 3 2" xfId="8907"/>
    <cellStyle name="Normal 2 4 10 2 2 2 4" xfId="7409"/>
    <cellStyle name="Normal 2 4 10 2 2 3" xfId="1413"/>
    <cellStyle name="Normal 2 4 10 2 2 3 2" xfId="4436"/>
    <cellStyle name="Normal 2 4 10 2 2 3 2 2" xfId="9666"/>
    <cellStyle name="Normal 2 4 10 2 2 3 3" xfId="6644"/>
    <cellStyle name="Normal 2 4 10 2 2 4" xfId="2912"/>
    <cellStyle name="Normal 2 4 10 2 2 4 2" xfId="8142"/>
    <cellStyle name="Normal 2 4 10 2 2 5" xfId="5550"/>
    <cellStyle name="Normal 2 4 10 2 3" xfId="1824"/>
    <cellStyle name="Normal 2 4 10 2 3 2" xfId="4847"/>
    <cellStyle name="Normal 2 4 10 2 3 2 2" xfId="10077"/>
    <cellStyle name="Normal 2 4 10 2 3 3" xfId="3323"/>
    <cellStyle name="Normal 2 4 10 2 3 3 2" xfId="8553"/>
    <cellStyle name="Normal 2 4 10 2 3 4" xfId="7055"/>
    <cellStyle name="Normal 2 4 10 2 4" xfId="1059"/>
    <cellStyle name="Normal 2 4 10 2 4 2" xfId="4082"/>
    <cellStyle name="Normal 2 4 10 2 4 2 2" xfId="9312"/>
    <cellStyle name="Normal 2 4 10 2 4 3" xfId="6290"/>
    <cellStyle name="Normal 2 4 10 2 5" xfId="2558"/>
    <cellStyle name="Normal 2 4 10 2 5 2" xfId="7788"/>
    <cellStyle name="Normal 2 4 10 2 6" xfId="5549"/>
    <cellStyle name="Normal 2 4 10 3" xfId="311"/>
    <cellStyle name="Normal 2 4 10 3 2" xfId="2001"/>
    <cellStyle name="Normal 2 4 10 3 2 2" xfId="5024"/>
    <cellStyle name="Normal 2 4 10 3 2 2 2" xfId="10254"/>
    <cellStyle name="Normal 2 4 10 3 2 3" xfId="3500"/>
    <cellStyle name="Normal 2 4 10 3 2 3 2" xfId="8730"/>
    <cellStyle name="Normal 2 4 10 3 2 4" xfId="7232"/>
    <cellStyle name="Normal 2 4 10 3 3" xfId="1236"/>
    <cellStyle name="Normal 2 4 10 3 3 2" xfId="4259"/>
    <cellStyle name="Normal 2 4 10 3 3 2 2" xfId="9489"/>
    <cellStyle name="Normal 2 4 10 3 3 3" xfId="6467"/>
    <cellStyle name="Normal 2 4 10 3 4" xfId="2735"/>
    <cellStyle name="Normal 2 4 10 3 4 2" xfId="7965"/>
    <cellStyle name="Normal 2 4 10 3 5" xfId="5551"/>
    <cellStyle name="Normal 2 4 10 4" xfId="1647"/>
    <cellStyle name="Normal 2 4 10 4 2" xfId="4670"/>
    <cellStyle name="Normal 2 4 10 4 2 2" xfId="9900"/>
    <cellStyle name="Normal 2 4 10 4 3" xfId="3146"/>
    <cellStyle name="Normal 2 4 10 4 3 2" xfId="8376"/>
    <cellStyle name="Normal 2 4 10 4 4" xfId="6878"/>
    <cellStyle name="Normal 2 4 10 5" xfId="882"/>
    <cellStyle name="Normal 2 4 10 5 2" xfId="3905"/>
    <cellStyle name="Normal 2 4 10 5 2 2" xfId="9135"/>
    <cellStyle name="Normal 2 4 10 5 3" xfId="6113"/>
    <cellStyle name="Normal 2 4 10 6" xfId="2381"/>
    <cellStyle name="Normal 2 4 10 6 2" xfId="7611"/>
    <cellStyle name="Normal 2 4 10 7" xfId="5548"/>
    <cellStyle name="Normal 2 4 11" xfId="312"/>
    <cellStyle name="Normal 2 4 11 2" xfId="313"/>
    <cellStyle name="Normal 2 4 11 2 2" xfId="314"/>
    <cellStyle name="Normal 2 4 11 2 2 2" xfId="2190"/>
    <cellStyle name="Normal 2 4 11 2 2 2 2" xfId="5213"/>
    <cellStyle name="Normal 2 4 11 2 2 2 2 2" xfId="10443"/>
    <cellStyle name="Normal 2 4 11 2 2 2 3" xfId="3689"/>
    <cellStyle name="Normal 2 4 11 2 2 2 3 2" xfId="8919"/>
    <cellStyle name="Normal 2 4 11 2 2 2 4" xfId="7421"/>
    <cellStyle name="Normal 2 4 11 2 2 3" xfId="1425"/>
    <cellStyle name="Normal 2 4 11 2 2 3 2" xfId="4448"/>
    <cellStyle name="Normal 2 4 11 2 2 3 2 2" xfId="9678"/>
    <cellStyle name="Normal 2 4 11 2 2 3 3" xfId="6656"/>
    <cellStyle name="Normal 2 4 11 2 2 4" xfId="2924"/>
    <cellStyle name="Normal 2 4 11 2 2 4 2" xfId="8154"/>
    <cellStyle name="Normal 2 4 11 2 2 5" xfId="5554"/>
    <cellStyle name="Normal 2 4 11 2 3" xfId="1836"/>
    <cellStyle name="Normal 2 4 11 2 3 2" xfId="4859"/>
    <cellStyle name="Normal 2 4 11 2 3 2 2" xfId="10089"/>
    <cellStyle name="Normal 2 4 11 2 3 3" xfId="3335"/>
    <cellStyle name="Normal 2 4 11 2 3 3 2" xfId="8565"/>
    <cellStyle name="Normal 2 4 11 2 3 4" xfId="7067"/>
    <cellStyle name="Normal 2 4 11 2 4" xfId="1071"/>
    <cellStyle name="Normal 2 4 11 2 4 2" xfId="4094"/>
    <cellStyle name="Normal 2 4 11 2 4 2 2" xfId="9324"/>
    <cellStyle name="Normal 2 4 11 2 4 3" xfId="6302"/>
    <cellStyle name="Normal 2 4 11 2 5" xfId="2570"/>
    <cellStyle name="Normal 2 4 11 2 5 2" xfId="7800"/>
    <cellStyle name="Normal 2 4 11 2 6" xfId="5553"/>
    <cellStyle name="Normal 2 4 11 3" xfId="315"/>
    <cellStyle name="Normal 2 4 11 3 2" xfId="2013"/>
    <cellStyle name="Normal 2 4 11 3 2 2" xfId="5036"/>
    <cellStyle name="Normal 2 4 11 3 2 2 2" xfId="10266"/>
    <cellStyle name="Normal 2 4 11 3 2 3" xfId="3512"/>
    <cellStyle name="Normal 2 4 11 3 2 3 2" xfId="8742"/>
    <cellStyle name="Normal 2 4 11 3 2 4" xfId="7244"/>
    <cellStyle name="Normal 2 4 11 3 3" xfId="1248"/>
    <cellStyle name="Normal 2 4 11 3 3 2" xfId="4271"/>
    <cellStyle name="Normal 2 4 11 3 3 2 2" xfId="9501"/>
    <cellStyle name="Normal 2 4 11 3 3 3" xfId="6479"/>
    <cellStyle name="Normal 2 4 11 3 4" xfId="2747"/>
    <cellStyle name="Normal 2 4 11 3 4 2" xfId="7977"/>
    <cellStyle name="Normal 2 4 11 3 5" xfId="5555"/>
    <cellStyle name="Normal 2 4 11 4" xfId="1659"/>
    <cellStyle name="Normal 2 4 11 4 2" xfId="4682"/>
    <cellStyle name="Normal 2 4 11 4 2 2" xfId="9912"/>
    <cellStyle name="Normal 2 4 11 4 3" xfId="3158"/>
    <cellStyle name="Normal 2 4 11 4 3 2" xfId="8388"/>
    <cellStyle name="Normal 2 4 11 4 4" xfId="6890"/>
    <cellStyle name="Normal 2 4 11 5" xfId="894"/>
    <cellStyle name="Normal 2 4 11 5 2" xfId="3917"/>
    <cellStyle name="Normal 2 4 11 5 2 2" xfId="9147"/>
    <cellStyle name="Normal 2 4 11 5 3" xfId="6125"/>
    <cellStyle name="Normal 2 4 11 6" xfId="2393"/>
    <cellStyle name="Normal 2 4 11 6 2" xfId="7623"/>
    <cellStyle name="Normal 2 4 11 7" xfId="5552"/>
    <cellStyle name="Normal 2 4 12" xfId="316"/>
    <cellStyle name="Normal 2 4 12 2" xfId="317"/>
    <cellStyle name="Normal 2 4 12 2 2" xfId="2025"/>
    <cellStyle name="Normal 2 4 12 2 2 2" xfId="5048"/>
    <cellStyle name="Normal 2 4 12 2 2 2 2" xfId="10278"/>
    <cellStyle name="Normal 2 4 12 2 2 3" xfId="3524"/>
    <cellStyle name="Normal 2 4 12 2 2 3 2" xfId="8754"/>
    <cellStyle name="Normal 2 4 12 2 2 4" xfId="7256"/>
    <cellStyle name="Normal 2 4 12 2 3" xfId="1260"/>
    <cellStyle name="Normal 2 4 12 2 3 2" xfId="4283"/>
    <cellStyle name="Normal 2 4 12 2 3 2 2" xfId="9513"/>
    <cellStyle name="Normal 2 4 12 2 3 3" xfId="6491"/>
    <cellStyle name="Normal 2 4 12 2 4" xfId="2759"/>
    <cellStyle name="Normal 2 4 12 2 4 2" xfId="7989"/>
    <cellStyle name="Normal 2 4 12 2 5" xfId="5557"/>
    <cellStyle name="Normal 2 4 12 3" xfId="1671"/>
    <cellStyle name="Normal 2 4 12 3 2" xfId="4694"/>
    <cellStyle name="Normal 2 4 12 3 2 2" xfId="9924"/>
    <cellStyle name="Normal 2 4 12 3 3" xfId="3170"/>
    <cellStyle name="Normal 2 4 12 3 3 2" xfId="8400"/>
    <cellStyle name="Normal 2 4 12 3 4" xfId="6902"/>
    <cellStyle name="Normal 2 4 12 4" xfId="906"/>
    <cellStyle name="Normal 2 4 12 4 2" xfId="3929"/>
    <cellStyle name="Normal 2 4 12 4 2 2" xfId="9159"/>
    <cellStyle name="Normal 2 4 12 4 3" xfId="6137"/>
    <cellStyle name="Normal 2 4 12 5" xfId="2405"/>
    <cellStyle name="Normal 2 4 12 5 2" xfId="7635"/>
    <cellStyle name="Normal 2 4 12 6" xfId="5556"/>
    <cellStyle name="Normal 2 4 13" xfId="318"/>
    <cellStyle name="Normal 2 4 13 2" xfId="1848"/>
    <cellStyle name="Normal 2 4 13 2 2" xfId="4871"/>
    <cellStyle name="Normal 2 4 13 2 2 2" xfId="10101"/>
    <cellStyle name="Normal 2 4 13 2 3" xfId="3347"/>
    <cellStyle name="Normal 2 4 13 2 3 2" xfId="8577"/>
    <cellStyle name="Normal 2 4 13 2 4" xfId="7079"/>
    <cellStyle name="Normal 2 4 13 3" xfId="1083"/>
    <cellStyle name="Normal 2 4 13 3 2" xfId="4106"/>
    <cellStyle name="Normal 2 4 13 3 2 2" xfId="9336"/>
    <cellStyle name="Normal 2 4 13 3 3" xfId="6314"/>
    <cellStyle name="Normal 2 4 13 4" xfId="2582"/>
    <cellStyle name="Normal 2 4 13 4 2" xfId="7812"/>
    <cellStyle name="Normal 2 4 13 5" xfId="5558"/>
    <cellStyle name="Normal 2 4 14" xfId="1493"/>
    <cellStyle name="Normal 2 4 14 2" xfId="4516"/>
    <cellStyle name="Normal 2 4 14 2 2" xfId="9746"/>
    <cellStyle name="Normal 2 4 14 3" xfId="2992"/>
    <cellStyle name="Normal 2 4 14 3 2" xfId="8222"/>
    <cellStyle name="Normal 2 4 14 4" xfId="6724"/>
    <cellStyle name="Normal 2 4 15" xfId="1435"/>
    <cellStyle name="Normal 2 4 15 2" xfId="4458"/>
    <cellStyle name="Normal 2 4 15 2 2" xfId="9688"/>
    <cellStyle name="Normal 2 4 15 3" xfId="2934"/>
    <cellStyle name="Normal 2 4 15 3 2" xfId="8164"/>
    <cellStyle name="Normal 2 4 15 4" xfId="6666"/>
    <cellStyle name="Normal 2 4 16" xfId="2202"/>
    <cellStyle name="Normal 2 4 16 2" xfId="5225"/>
    <cellStyle name="Normal 2 4 16 2 2" xfId="10455"/>
    <cellStyle name="Normal 2 4 16 3" xfId="3701"/>
    <cellStyle name="Normal 2 4 16 3 2" xfId="8931"/>
    <cellStyle name="Normal 2 4 16 4" xfId="7433"/>
    <cellStyle name="Normal 2 4 17" xfId="2216"/>
    <cellStyle name="Normal 2 4 17 2" xfId="5238"/>
    <cellStyle name="Normal 2 4 17 2 2" xfId="10468"/>
    <cellStyle name="Normal 2 4 17 3" xfId="3714"/>
    <cellStyle name="Normal 2 4 17 3 2" xfId="8944"/>
    <cellStyle name="Normal 2 4 17 4" xfId="7446"/>
    <cellStyle name="Normal 2 4 18" xfId="728"/>
    <cellStyle name="Normal 2 4 18 2" xfId="3727"/>
    <cellStyle name="Normal 2 4 18 2 2" xfId="8957"/>
    <cellStyle name="Normal 2 4 18 3" xfId="5959"/>
    <cellStyle name="Normal 2 4 19" xfId="3740"/>
    <cellStyle name="Normal 2 4 19 2" xfId="8970"/>
    <cellStyle name="Normal 2 4 2" xfId="319"/>
    <cellStyle name="Normal 2 4 2 2" xfId="320"/>
    <cellStyle name="Normal 2 4 2 2 2" xfId="321"/>
    <cellStyle name="Normal 2 4 2 2 2 2" xfId="322"/>
    <cellStyle name="Normal 2 4 2 2 2 2 2" xfId="2119"/>
    <cellStyle name="Normal 2 4 2 2 2 2 2 2" xfId="5142"/>
    <cellStyle name="Normal 2 4 2 2 2 2 2 2 2" xfId="10372"/>
    <cellStyle name="Normal 2 4 2 2 2 2 2 3" xfId="3618"/>
    <cellStyle name="Normal 2 4 2 2 2 2 2 3 2" xfId="8848"/>
    <cellStyle name="Normal 2 4 2 2 2 2 2 4" xfId="7350"/>
    <cellStyle name="Normal 2 4 2 2 2 2 3" xfId="1354"/>
    <cellStyle name="Normal 2 4 2 2 2 2 3 2" xfId="4377"/>
    <cellStyle name="Normal 2 4 2 2 2 2 3 2 2" xfId="9607"/>
    <cellStyle name="Normal 2 4 2 2 2 2 3 3" xfId="6585"/>
    <cellStyle name="Normal 2 4 2 2 2 2 4" xfId="2853"/>
    <cellStyle name="Normal 2 4 2 2 2 2 4 2" xfId="8083"/>
    <cellStyle name="Normal 2 4 2 2 2 2 5" xfId="5562"/>
    <cellStyle name="Normal 2 4 2 2 2 3" xfId="1765"/>
    <cellStyle name="Normal 2 4 2 2 2 3 2" xfId="4788"/>
    <cellStyle name="Normal 2 4 2 2 2 3 2 2" xfId="10018"/>
    <cellStyle name="Normal 2 4 2 2 2 3 3" xfId="3264"/>
    <cellStyle name="Normal 2 4 2 2 2 3 3 2" xfId="8494"/>
    <cellStyle name="Normal 2 4 2 2 2 3 4" xfId="6996"/>
    <cellStyle name="Normal 2 4 2 2 2 4" xfId="1000"/>
    <cellStyle name="Normal 2 4 2 2 2 4 2" xfId="4023"/>
    <cellStyle name="Normal 2 4 2 2 2 4 2 2" xfId="9253"/>
    <cellStyle name="Normal 2 4 2 2 2 4 3" xfId="6231"/>
    <cellStyle name="Normal 2 4 2 2 2 5" xfId="2499"/>
    <cellStyle name="Normal 2 4 2 2 2 5 2" xfId="7729"/>
    <cellStyle name="Normal 2 4 2 2 2 6" xfId="5561"/>
    <cellStyle name="Normal 2 4 2 2 3" xfId="323"/>
    <cellStyle name="Normal 2 4 2 2 3 2" xfId="1942"/>
    <cellStyle name="Normal 2 4 2 2 3 2 2" xfId="4965"/>
    <cellStyle name="Normal 2 4 2 2 3 2 2 2" xfId="10195"/>
    <cellStyle name="Normal 2 4 2 2 3 2 3" xfId="3441"/>
    <cellStyle name="Normal 2 4 2 2 3 2 3 2" xfId="8671"/>
    <cellStyle name="Normal 2 4 2 2 3 2 4" xfId="7173"/>
    <cellStyle name="Normal 2 4 2 2 3 3" xfId="1177"/>
    <cellStyle name="Normal 2 4 2 2 3 3 2" xfId="4200"/>
    <cellStyle name="Normal 2 4 2 2 3 3 2 2" xfId="9430"/>
    <cellStyle name="Normal 2 4 2 2 3 3 3" xfId="6408"/>
    <cellStyle name="Normal 2 4 2 2 3 4" xfId="2676"/>
    <cellStyle name="Normal 2 4 2 2 3 4 2" xfId="7906"/>
    <cellStyle name="Normal 2 4 2 2 3 5" xfId="5563"/>
    <cellStyle name="Normal 2 4 2 2 4" xfId="1588"/>
    <cellStyle name="Normal 2 4 2 2 4 2" xfId="4611"/>
    <cellStyle name="Normal 2 4 2 2 4 2 2" xfId="9841"/>
    <cellStyle name="Normal 2 4 2 2 4 3" xfId="3087"/>
    <cellStyle name="Normal 2 4 2 2 4 3 2" xfId="8317"/>
    <cellStyle name="Normal 2 4 2 2 4 4" xfId="6819"/>
    <cellStyle name="Normal 2 4 2 2 5" xfId="823"/>
    <cellStyle name="Normal 2 4 2 2 5 2" xfId="3846"/>
    <cellStyle name="Normal 2 4 2 2 5 2 2" xfId="9076"/>
    <cellStyle name="Normal 2 4 2 2 5 3" xfId="6054"/>
    <cellStyle name="Normal 2 4 2 2 6" xfId="2322"/>
    <cellStyle name="Normal 2 4 2 2 6 2" xfId="7552"/>
    <cellStyle name="Normal 2 4 2 2 7" xfId="5560"/>
    <cellStyle name="Normal 2 4 2 3" xfId="324"/>
    <cellStyle name="Normal 2 4 2 3 2" xfId="325"/>
    <cellStyle name="Normal 2 4 2 3 2 2" xfId="2037"/>
    <cellStyle name="Normal 2 4 2 3 2 2 2" xfId="5060"/>
    <cellStyle name="Normal 2 4 2 3 2 2 2 2" xfId="10290"/>
    <cellStyle name="Normal 2 4 2 3 2 2 3" xfId="3536"/>
    <cellStyle name="Normal 2 4 2 3 2 2 3 2" xfId="8766"/>
    <cellStyle name="Normal 2 4 2 3 2 2 4" xfId="7268"/>
    <cellStyle name="Normal 2 4 2 3 2 3" xfId="1272"/>
    <cellStyle name="Normal 2 4 2 3 2 3 2" xfId="4295"/>
    <cellStyle name="Normal 2 4 2 3 2 3 2 2" xfId="9525"/>
    <cellStyle name="Normal 2 4 2 3 2 3 3" xfId="6503"/>
    <cellStyle name="Normal 2 4 2 3 2 4" xfId="2771"/>
    <cellStyle name="Normal 2 4 2 3 2 4 2" xfId="8001"/>
    <cellStyle name="Normal 2 4 2 3 2 5" xfId="5565"/>
    <cellStyle name="Normal 2 4 2 3 3" xfId="1683"/>
    <cellStyle name="Normal 2 4 2 3 3 2" xfId="4706"/>
    <cellStyle name="Normal 2 4 2 3 3 2 2" xfId="9936"/>
    <cellStyle name="Normal 2 4 2 3 3 3" xfId="3182"/>
    <cellStyle name="Normal 2 4 2 3 3 3 2" xfId="8412"/>
    <cellStyle name="Normal 2 4 2 3 3 4" xfId="6914"/>
    <cellStyle name="Normal 2 4 2 3 4" xfId="918"/>
    <cellStyle name="Normal 2 4 2 3 4 2" xfId="3941"/>
    <cellStyle name="Normal 2 4 2 3 4 2 2" xfId="9171"/>
    <cellStyle name="Normal 2 4 2 3 4 3" xfId="6149"/>
    <cellStyle name="Normal 2 4 2 3 5" xfId="2417"/>
    <cellStyle name="Normal 2 4 2 3 5 2" xfId="7647"/>
    <cellStyle name="Normal 2 4 2 3 6" xfId="5564"/>
    <cellStyle name="Normal 2 4 2 4" xfId="326"/>
    <cellStyle name="Normal 2 4 2 4 2" xfId="1860"/>
    <cellStyle name="Normal 2 4 2 4 2 2" xfId="4883"/>
    <cellStyle name="Normal 2 4 2 4 2 2 2" xfId="10113"/>
    <cellStyle name="Normal 2 4 2 4 2 3" xfId="3359"/>
    <cellStyle name="Normal 2 4 2 4 2 3 2" xfId="8589"/>
    <cellStyle name="Normal 2 4 2 4 2 4" xfId="7091"/>
    <cellStyle name="Normal 2 4 2 4 3" xfId="1095"/>
    <cellStyle name="Normal 2 4 2 4 3 2" xfId="4118"/>
    <cellStyle name="Normal 2 4 2 4 3 2 2" xfId="9348"/>
    <cellStyle name="Normal 2 4 2 4 3 3" xfId="6326"/>
    <cellStyle name="Normal 2 4 2 4 4" xfId="2594"/>
    <cellStyle name="Normal 2 4 2 4 4 2" xfId="7824"/>
    <cellStyle name="Normal 2 4 2 4 5" xfId="5566"/>
    <cellStyle name="Normal 2 4 2 5" xfId="1506"/>
    <cellStyle name="Normal 2 4 2 5 2" xfId="4529"/>
    <cellStyle name="Normal 2 4 2 5 2 2" xfId="9759"/>
    <cellStyle name="Normal 2 4 2 5 3" xfId="3005"/>
    <cellStyle name="Normal 2 4 2 5 3 2" xfId="8235"/>
    <cellStyle name="Normal 2 4 2 5 4" xfId="6737"/>
    <cellStyle name="Normal 2 4 2 6" xfId="1448"/>
    <cellStyle name="Normal 2 4 2 6 2" xfId="4471"/>
    <cellStyle name="Normal 2 4 2 6 2 2" xfId="9701"/>
    <cellStyle name="Normal 2 4 2 6 3" xfId="2947"/>
    <cellStyle name="Normal 2 4 2 6 3 2" xfId="8177"/>
    <cellStyle name="Normal 2 4 2 6 4" xfId="6679"/>
    <cellStyle name="Normal 2 4 2 7" xfId="741"/>
    <cellStyle name="Normal 2 4 2 7 2" xfId="3764"/>
    <cellStyle name="Normal 2 4 2 7 2 2" xfId="8994"/>
    <cellStyle name="Normal 2 4 2 7 3" xfId="5972"/>
    <cellStyle name="Normal 2 4 2 8" xfId="2240"/>
    <cellStyle name="Normal 2 4 2 8 2" xfId="7470"/>
    <cellStyle name="Normal 2 4 2 9" xfId="5559"/>
    <cellStyle name="Normal 2 4 20" xfId="3751"/>
    <cellStyle name="Normal 2 4 20 2" xfId="8981"/>
    <cellStyle name="Normal 2 4 21" xfId="2227"/>
    <cellStyle name="Normal 2 4 21 2" xfId="7457"/>
    <cellStyle name="Normal 2 4 22" xfId="5547"/>
    <cellStyle name="Normal 2 4 3" xfId="327"/>
    <cellStyle name="Normal 2 4 3 2" xfId="328"/>
    <cellStyle name="Normal 2 4 3 2 2" xfId="329"/>
    <cellStyle name="Normal 2 4 3 2 2 2" xfId="330"/>
    <cellStyle name="Normal 2 4 3 2 2 2 2" xfId="2131"/>
    <cellStyle name="Normal 2 4 3 2 2 2 2 2" xfId="5154"/>
    <cellStyle name="Normal 2 4 3 2 2 2 2 2 2" xfId="10384"/>
    <cellStyle name="Normal 2 4 3 2 2 2 2 3" xfId="3630"/>
    <cellStyle name="Normal 2 4 3 2 2 2 2 3 2" xfId="8860"/>
    <cellStyle name="Normal 2 4 3 2 2 2 2 4" xfId="7362"/>
    <cellStyle name="Normal 2 4 3 2 2 2 3" xfId="1366"/>
    <cellStyle name="Normal 2 4 3 2 2 2 3 2" xfId="4389"/>
    <cellStyle name="Normal 2 4 3 2 2 2 3 2 2" xfId="9619"/>
    <cellStyle name="Normal 2 4 3 2 2 2 3 3" xfId="6597"/>
    <cellStyle name="Normal 2 4 3 2 2 2 4" xfId="2865"/>
    <cellStyle name="Normal 2 4 3 2 2 2 4 2" xfId="8095"/>
    <cellStyle name="Normal 2 4 3 2 2 2 5" xfId="5570"/>
    <cellStyle name="Normal 2 4 3 2 2 3" xfId="1777"/>
    <cellStyle name="Normal 2 4 3 2 2 3 2" xfId="4800"/>
    <cellStyle name="Normal 2 4 3 2 2 3 2 2" xfId="10030"/>
    <cellStyle name="Normal 2 4 3 2 2 3 3" xfId="3276"/>
    <cellStyle name="Normal 2 4 3 2 2 3 3 2" xfId="8506"/>
    <cellStyle name="Normal 2 4 3 2 2 3 4" xfId="7008"/>
    <cellStyle name="Normal 2 4 3 2 2 4" xfId="1012"/>
    <cellStyle name="Normal 2 4 3 2 2 4 2" xfId="4035"/>
    <cellStyle name="Normal 2 4 3 2 2 4 2 2" xfId="9265"/>
    <cellStyle name="Normal 2 4 3 2 2 4 3" xfId="6243"/>
    <cellStyle name="Normal 2 4 3 2 2 5" xfId="2511"/>
    <cellStyle name="Normal 2 4 3 2 2 5 2" xfId="7741"/>
    <cellStyle name="Normal 2 4 3 2 2 6" xfId="5569"/>
    <cellStyle name="Normal 2 4 3 2 3" xfId="331"/>
    <cellStyle name="Normal 2 4 3 2 3 2" xfId="1954"/>
    <cellStyle name="Normal 2 4 3 2 3 2 2" xfId="4977"/>
    <cellStyle name="Normal 2 4 3 2 3 2 2 2" xfId="10207"/>
    <cellStyle name="Normal 2 4 3 2 3 2 3" xfId="3453"/>
    <cellStyle name="Normal 2 4 3 2 3 2 3 2" xfId="8683"/>
    <cellStyle name="Normal 2 4 3 2 3 2 4" xfId="7185"/>
    <cellStyle name="Normal 2 4 3 2 3 3" xfId="1189"/>
    <cellStyle name="Normal 2 4 3 2 3 3 2" xfId="4212"/>
    <cellStyle name="Normal 2 4 3 2 3 3 2 2" xfId="9442"/>
    <cellStyle name="Normal 2 4 3 2 3 3 3" xfId="6420"/>
    <cellStyle name="Normal 2 4 3 2 3 4" xfId="2688"/>
    <cellStyle name="Normal 2 4 3 2 3 4 2" xfId="7918"/>
    <cellStyle name="Normal 2 4 3 2 3 5" xfId="5571"/>
    <cellStyle name="Normal 2 4 3 2 4" xfId="1600"/>
    <cellStyle name="Normal 2 4 3 2 4 2" xfId="4623"/>
    <cellStyle name="Normal 2 4 3 2 4 2 2" xfId="9853"/>
    <cellStyle name="Normal 2 4 3 2 4 3" xfId="3099"/>
    <cellStyle name="Normal 2 4 3 2 4 3 2" xfId="8329"/>
    <cellStyle name="Normal 2 4 3 2 4 4" xfId="6831"/>
    <cellStyle name="Normal 2 4 3 2 5" xfId="835"/>
    <cellStyle name="Normal 2 4 3 2 5 2" xfId="3858"/>
    <cellStyle name="Normal 2 4 3 2 5 2 2" xfId="9088"/>
    <cellStyle name="Normal 2 4 3 2 5 3" xfId="6066"/>
    <cellStyle name="Normal 2 4 3 2 6" xfId="2334"/>
    <cellStyle name="Normal 2 4 3 2 6 2" xfId="7564"/>
    <cellStyle name="Normal 2 4 3 2 7" xfId="5568"/>
    <cellStyle name="Normal 2 4 3 3" xfId="332"/>
    <cellStyle name="Normal 2 4 3 3 2" xfId="333"/>
    <cellStyle name="Normal 2 4 3 3 2 2" xfId="2049"/>
    <cellStyle name="Normal 2 4 3 3 2 2 2" xfId="5072"/>
    <cellStyle name="Normal 2 4 3 3 2 2 2 2" xfId="10302"/>
    <cellStyle name="Normal 2 4 3 3 2 2 3" xfId="3548"/>
    <cellStyle name="Normal 2 4 3 3 2 2 3 2" xfId="8778"/>
    <cellStyle name="Normal 2 4 3 3 2 2 4" xfId="7280"/>
    <cellStyle name="Normal 2 4 3 3 2 3" xfId="1284"/>
    <cellStyle name="Normal 2 4 3 3 2 3 2" xfId="4307"/>
    <cellStyle name="Normal 2 4 3 3 2 3 2 2" xfId="9537"/>
    <cellStyle name="Normal 2 4 3 3 2 3 3" xfId="6515"/>
    <cellStyle name="Normal 2 4 3 3 2 4" xfId="2783"/>
    <cellStyle name="Normal 2 4 3 3 2 4 2" xfId="8013"/>
    <cellStyle name="Normal 2 4 3 3 2 5" xfId="5573"/>
    <cellStyle name="Normal 2 4 3 3 3" xfId="1695"/>
    <cellStyle name="Normal 2 4 3 3 3 2" xfId="4718"/>
    <cellStyle name="Normal 2 4 3 3 3 2 2" xfId="9948"/>
    <cellStyle name="Normal 2 4 3 3 3 3" xfId="3194"/>
    <cellStyle name="Normal 2 4 3 3 3 3 2" xfId="8424"/>
    <cellStyle name="Normal 2 4 3 3 3 4" xfId="6926"/>
    <cellStyle name="Normal 2 4 3 3 4" xfId="930"/>
    <cellStyle name="Normal 2 4 3 3 4 2" xfId="3953"/>
    <cellStyle name="Normal 2 4 3 3 4 2 2" xfId="9183"/>
    <cellStyle name="Normal 2 4 3 3 4 3" xfId="6161"/>
    <cellStyle name="Normal 2 4 3 3 5" xfId="2429"/>
    <cellStyle name="Normal 2 4 3 3 5 2" xfId="7659"/>
    <cellStyle name="Normal 2 4 3 3 6" xfId="5572"/>
    <cellStyle name="Normal 2 4 3 4" xfId="334"/>
    <cellStyle name="Normal 2 4 3 4 2" xfId="1872"/>
    <cellStyle name="Normal 2 4 3 4 2 2" xfId="4895"/>
    <cellStyle name="Normal 2 4 3 4 2 2 2" xfId="10125"/>
    <cellStyle name="Normal 2 4 3 4 2 3" xfId="3371"/>
    <cellStyle name="Normal 2 4 3 4 2 3 2" xfId="8601"/>
    <cellStyle name="Normal 2 4 3 4 2 4" xfId="7103"/>
    <cellStyle name="Normal 2 4 3 4 3" xfId="1107"/>
    <cellStyle name="Normal 2 4 3 4 3 2" xfId="4130"/>
    <cellStyle name="Normal 2 4 3 4 3 2 2" xfId="9360"/>
    <cellStyle name="Normal 2 4 3 4 3 3" xfId="6338"/>
    <cellStyle name="Normal 2 4 3 4 4" xfId="2606"/>
    <cellStyle name="Normal 2 4 3 4 4 2" xfId="7836"/>
    <cellStyle name="Normal 2 4 3 4 5" xfId="5574"/>
    <cellStyle name="Normal 2 4 3 5" xfId="1518"/>
    <cellStyle name="Normal 2 4 3 5 2" xfId="4541"/>
    <cellStyle name="Normal 2 4 3 5 2 2" xfId="9771"/>
    <cellStyle name="Normal 2 4 3 5 3" xfId="3017"/>
    <cellStyle name="Normal 2 4 3 5 3 2" xfId="8247"/>
    <cellStyle name="Normal 2 4 3 5 4" xfId="6749"/>
    <cellStyle name="Normal 2 4 3 6" xfId="1460"/>
    <cellStyle name="Normal 2 4 3 6 2" xfId="4483"/>
    <cellStyle name="Normal 2 4 3 6 2 2" xfId="9713"/>
    <cellStyle name="Normal 2 4 3 6 3" xfId="2959"/>
    <cellStyle name="Normal 2 4 3 6 3 2" xfId="8189"/>
    <cellStyle name="Normal 2 4 3 6 4" xfId="6691"/>
    <cellStyle name="Normal 2 4 3 7" xfId="753"/>
    <cellStyle name="Normal 2 4 3 7 2" xfId="3776"/>
    <cellStyle name="Normal 2 4 3 7 2 2" xfId="9006"/>
    <cellStyle name="Normal 2 4 3 7 3" xfId="5984"/>
    <cellStyle name="Normal 2 4 3 8" xfId="2252"/>
    <cellStyle name="Normal 2 4 3 8 2" xfId="7482"/>
    <cellStyle name="Normal 2 4 3 9" xfId="5567"/>
    <cellStyle name="Normal 2 4 4" xfId="335"/>
    <cellStyle name="Normal 2 4 4 2" xfId="336"/>
    <cellStyle name="Normal 2 4 4 2 2" xfId="337"/>
    <cellStyle name="Normal 2 4 4 2 2 2" xfId="338"/>
    <cellStyle name="Normal 2 4 4 2 2 2 2" xfId="2143"/>
    <cellStyle name="Normal 2 4 4 2 2 2 2 2" xfId="5166"/>
    <cellStyle name="Normal 2 4 4 2 2 2 2 2 2" xfId="10396"/>
    <cellStyle name="Normal 2 4 4 2 2 2 2 3" xfId="3642"/>
    <cellStyle name="Normal 2 4 4 2 2 2 2 3 2" xfId="8872"/>
    <cellStyle name="Normal 2 4 4 2 2 2 2 4" xfId="7374"/>
    <cellStyle name="Normal 2 4 4 2 2 2 3" xfId="1378"/>
    <cellStyle name="Normal 2 4 4 2 2 2 3 2" xfId="4401"/>
    <cellStyle name="Normal 2 4 4 2 2 2 3 2 2" xfId="9631"/>
    <cellStyle name="Normal 2 4 4 2 2 2 3 3" xfId="6609"/>
    <cellStyle name="Normal 2 4 4 2 2 2 4" xfId="2877"/>
    <cellStyle name="Normal 2 4 4 2 2 2 4 2" xfId="8107"/>
    <cellStyle name="Normal 2 4 4 2 2 2 5" xfId="5578"/>
    <cellStyle name="Normal 2 4 4 2 2 3" xfId="1789"/>
    <cellStyle name="Normal 2 4 4 2 2 3 2" xfId="4812"/>
    <cellStyle name="Normal 2 4 4 2 2 3 2 2" xfId="10042"/>
    <cellStyle name="Normal 2 4 4 2 2 3 3" xfId="3288"/>
    <cellStyle name="Normal 2 4 4 2 2 3 3 2" xfId="8518"/>
    <cellStyle name="Normal 2 4 4 2 2 3 4" xfId="7020"/>
    <cellStyle name="Normal 2 4 4 2 2 4" xfId="1024"/>
    <cellStyle name="Normal 2 4 4 2 2 4 2" xfId="4047"/>
    <cellStyle name="Normal 2 4 4 2 2 4 2 2" xfId="9277"/>
    <cellStyle name="Normal 2 4 4 2 2 4 3" xfId="6255"/>
    <cellStyle name="Normal 2 4 4 2 2 5" xfId="2523"/>
    <cellStyle name="Normal 2 4 4 2 2 5 2" xfId="7753"/>
    <cellStyle name="Normal 2 4 4 2 2 6" xfId="5577"/>
    <cellStyle name="Normal 2 4 4 2 3" xfId="339"/>
    <cellStyle name="Normal 2 4 4 2 3 2" xfId="1966"/>
    <cellStyle name="Normal 2 4 4 2 3 2 2" xfId="4989"/>
    <cellStyle name="Normal 2 4 4 2 3 2 2 2" xfId="10219"/>
    <cellStyle name="Normal 2 4 4 2 3 2 3" xfId="3465"/>
    <cellStyle name="Normal 2 4 4 2 3 2 3 2" xfId="8695"/>
    <cellStyle name="Normal 2 4 4 2 3 2 4" xfId="7197"/>
    <cellStyle name="Normal 2 4 4 2 3 3" xfId="1201"/>
    <cellStyle name="Normal 2 4 4 2 3 3 2" xfId="4224"/>
    <cellStyle name="Normal 2 4 4 2 3 3 2 2" xfId="9454"/>
    <cellStyle name="Normal 2 4 4 2 3 3 3" xfId="6432"/>
    <cellStyle name="Normal 2 4 4 2 3 4" xfId="2700"/>
    <cellStyle name="Normal 2 4 4 2 3 4 2" xfId="7930"/>
    <cellStyle name="Normal 2 4 4 2 3 5" xfId="5579"/>
    <cellStyle name="Normal 2 4 4 2 4" xfId="1612"/>
    <cellStyle name="Normal 2 4 4 2 4 2" xfId="4635"/>
    <cellStyle name="Normal 2 4 4 2 4 2 2" xfId="9865"/>
    <cellStyle name="Normal 2 4 4 2 4 3" xfId="3111"/>
    <cellStyle name="Normal 2 4 4 2 4 3 2" xfId="8341"/>
    <cellStyle name="Normal 2 4 4 2 4 4" xfId="6843"/>
    <cellStyle name="Normal 2 4 4 2 5" xfId="847"/>
    <cellStyle name="Normal 2 4 4 2 5 2" xfId="3870"/>
    <cellStyle name="Normal 2 4 4 2 5 2 2" xfId="9100"/>
    <cellStyle name="Normal 2 4 4 2 5 3" xfId="6078"/>
    <cellStyle name="Normal 2 4 4 2 6" xfId="2346"/>
    <cellStyle name="Normal 2 4 4 2 6 2" xfId="7576"/>
    <cellStyle name="Normal 2 4 4 2 7" xfId="5576"/>
    <cellStyle name="Normal 2 4 4 3" xfId="340"/>
    <cellStyle name="Normal 2 4 4 3 2" xfId="341"/>
    <cellStyle name="Normal 2 4 4 3 2 2" xfId="2061"/>
    <cellStyle name="Normal 2 4 4 3 2 2 2" xfId="5084"/>
    <cellStyle name="Normal 2 4 4 3 2 2 2 2" xfId="10314"/>
    <cellStyle name="Normal 2 4 4 3 2 2 3" xfId="3560"/>
    <cellStyle name="Normal 2 4 4 3 2 2 3 2" xfId="8790"/>
    <cellStyle name="Normal 2 4 4 3 2 2 4" xfId="7292"/>
    <cellStyle name="Normal 2 4 4 3 2 3" xfId="1296"/>
    <cellStyle name="Normal 2 4 4 3 2 3 2" xfId="4319"/>
    <cellStyle name="Normal 2 4 4 3 2 3 2 2" xfId="9549"/>
    <cellStyle name="Normal 2 4 4 3 2 3 3" xfId="6527"/>
    <cellStyle name="Normal 2 4 4 3 2 4" xfId="2795"/>
    <cellStyle name="Normal 2 4 4 3 2 4 2" xfId="8025"/>
    <cellStyle name="Normal 2 4 4 3 2 5" xfId="5581"/>
    <cellStyle name="Normal 2 4 4 3 3" xfId="1707"/>
    <cellStyle name="Normal 2 4 4 3 3 2" xfId="4730"/>
    <cellStyle name="Normal 2 4 4 3 3 2 2" xfId="9960"/>
    <cellStyle name="Normal 2 4 4 3 3 3" xfId="3206"/>
    <cellStyle name="Normal 2 4 4 3 3 3 2" xfId="8436"/>
    <cellStyle name="Normal 2 4 4 3 3 4" xfId="6938"/>
    <cellStyle name="Normal 2 4 4 3 4" xfId="942"/>
    <cellStyle name="Normal 2 4 4 3 4 2" xfId="3965"/>
    <cellStyle name="Normal 2 4 4 3 4 2 2" xfId="9195"/>
    <cellStyle name="Normal 2 4 4 3 4 3" xfId="6173"/>
    <cellStyle name="Normal 2 4 4 3 5" xfId="2441"/>
    <cellStyle name="Normal 2 4 4 3 5 2" xfId="7671"/>
    <cellStyle name="Normal 2 4 4 3 6" xfId="5580"/>
    <cellStyle name="Normal 2 4 4 4" xfId="342"/>
    <cellStyle name="Normal 2 4 4 4 2" xfId="1884"/>
    <cellStyle name="Normal 2 4 4 4 2 2" xfId="4907"/>
    <cellStyle name="Normal 2 4 4 4 2 2 2" xfId="10137"/>
    <cellStyle name="Normal 2 4 4 4 2 3" xfId="3383"/>
    <cellStyle name="Normal 2 4 4 4 2 3 2" xfId="8613"/>
    <cellStyle name="Normal 2 4 4 4 2 4" xfId="7115"/>
    <cellStyle name="Normal 2 4 4 4 3" xfId="1119"/>
    <cellStyle name="Normal 2 4 4 4 3 2" xfId="4142"/>
    <cellStyle name="Normal 2 4 4 4 3 2 2" xfId="9372"/>
    <cellStyle name="Normal 2 4 4 4 3 3" xfId="6350"/>
    <cellStyle name="Normal 2 4 4 4 4" xfId="2618"/>
    <cellStyle name="Normal 2 4 4 4 4 2" xfId="7848"/>
    <cellStyle name="Normal 2 4 4 4 5" xfId="5582"/>
    <cellStyle name="Normal 2 4 4 5" xfId="1530"/>
    <cellStyle name="Normal 2 4 4 5 2" xfId="4553"/>
    <cellStyle name="Normal 2 4 4 5 2 2" xfId="9783"/>
    <cellStyle name="Normal 2 4 4 5 3" xfId="3029"/>
    <cellStyle name="Normal 2 4 4 5 3 2" xfId="8259"/>
    <cellStyle name="Normal 2 4 4 5 4" xfId="6761"/>
    <cellStyle name="Normal 2 4 4 6" xfId="1472"/>
    <cellStyle name="Normal 2 4 4 6 2" xfId="4495"/>
    <cellStyle name="Normal 2 4 4 6 2 2" xfId="9725"/>
    <cellStyle name="Normal 2 4 4 6 3" xfId="2971"/>
    <cellStyle name="Normal 2 4 4 6 3 2" xfId="8201"/>
    <cellStyle name="Normal 2 4 4 6 4" xfId="6703"/>
    <cellStyle name="Normal 2 4 4 7" xfId="765"/>
    <cellStyle name="Normal 2 4 4 7 2" xfId="3788"/>
    <cellStyle name="Normal 2 4 4 7 2 2" xfId="9018"/>
    <cellStyle name="Normal 2 4 4 7 3" xfId="5996"/>
    <cellStyle name="Normal 2 4 4 8" xfId="2264"/>
    <cellStyle name="Normal 2 4 4 8 2" xfId="7494"/>
    <cellStyle name="Normal 2 4 4 9" xfId="5575"/>
    <cellStyle name="Normal 2 4 5" xfId="343"/>
    <cellStyle name="Normal 2 4 5 2" xfId="344"/>
    <cellStyle name="Normal 2 4 5 2 2" xfId="345"/>
    <cellStyle name="Normal 2 4 5 2 2 2" xfId="346"/>
    <cellStyle name="Normal 2 4 5 2 2 2 2" xfId="2153"/>
    <cellStyle name="Normal 2 4 5 2 2 2 2 2" xfId="5176"/>
    <cellStyle name="Normal 2 4 5 2 2 2 2 2 2" xfId="10406"/>
    <cellStyle name="Normal 2 4 5 2 2 2 2 3" xfId="3652"/>
    <cellStyle name="Normal 2 4 5 2 2 2 2 3 2" xfId="8882"/>
    <cellStyle name="Normal 2 4 5 2 2 2 2 4" xfId="7384"/>
    <cellStyle name="Normal 2 4 5 2 2 2 3" xfId="1388"/>
    <cellStyle name="Normal 2 4 5 2 2 2 3 2" xfId="4411"/>
    <cellStyle name="Normal 2 4 5 2 2 2 3 2 2" xfId="9641"/>
    <cellStyle name="Normal 2 4 5 2 2 2 3 3" xfId="6619"/>
    <cellStyle name="Normal 2 4 5 2 2 2 4" xfId="2887"/>
    <cellStyle name="Normal 2 4 5 2 2 2 4 2" xfId="8117"/>
    <cellStyle name="Normal 2 4 5 2 2 2 5" xfId="5586"/>
    <cellStyle name="Normal 2 4 5 2 2 3" xfId="1799"/>
    <cellStyle name="Normal 2 4 5 2 2 3 2" xfId="4822"/>
    <cellStyle name="Normal 2 4 5 2 2 3 2 2" xfId="10052"/>
    <cellStyle name="Normal 2 4 5 2 2 3 3" xfId="3298"/>
    <cellStyle name="Normal 2 4 5 2 2 3 3 2" xfId="8528"/>
    <cellStyle name="Normal 2 4 5 2 2 3 4" xfId="7030"/>
    <cellStyle name="Normal 2 4 5 2 2 4" xfId="1034"/>
    <cellStyle name="Normal 2 4 5 2 2 4 2" xfId="4057"/>
    <cellStyle name="Normal 2 4 5 2 2 4 2 2" xfId="9287"/>
    <cellStyle name="Normal 2 4 5 2 2 4 3" xfId="6265"/>
    <cellStyle name="Normal 2 4 5 2 2 5" xfId="2533"/>
    <cellStyle name="Normal 2 4 5 2 2 5 2" xfId="7763"/>
    <cellStyle name="Normal 2 4 5 2 2 6" xfId="5585"/>
    <cellStyle name="Normal 2 4 5 2 3" xfId="347"/>
    <cellStyle name="Normal 2 4 5 2 3 2" xfId="1976"/>
    <cellStyle name="Normal 2 4 5 2 3 2 2" xfId="4999"/>
    <cellStyle name="Normal 2 4 5 2 3 2 2 2" xfId="10229"/>
    <cellStyle name="Normal 2 4 5 2 3 2 3" xfId="3475"/>
    <cellStyle name="Normal 2 4 5 2 3 2 3 2" xfId="8705"/>
    <cellStyle name="Normal 2 4 5 2 3 2 4" xfId="7207"/>
    <cellStyle name="Normal 2 4 5 2 3 3" xfId="1211"/>
    <cellStyle name="Normal 2 4 5 2 3 3 2" xfId="4234"/>
    <cellStyle name="Normal 2 4 5 2 3 3 2 2" xfId="9464"/>
    <cellStyle name="Normal 2 4 5 2 3 3 3" xfId="6442"/>
    <cellStyle name="Normal 2 4 5 2 3 4" xfId="2710"/>
    <cellStyle name="Normal 2 4 5 2 3 4 2" xfId="7940"/>
    <cellStyle name="Normal 2 4 5 2 3 5" xfId="5587"/>
    <cellStyle name="Normal 2 4 5 2 4" xfId="1622"/>
    <cellStyle name="Normal 2 4 5 2 4 2" xfId="4645"/>
    <cellStyle name="Normal 2 4 5 2 4 2 2" xfId="9875"/>
    <cellStyle name="Normal 2 4 5 2 4 3" xfId="3121"/>
    <cellStyle name="Normal 2 4 5 2 4 3 2" xfId="8351"/>
    <cellStyle name="Normal 2 4 5 2 4 4" xfId="6853"/>
    <cellStyle name="Normal 2 4 5 2 5" xfId="857"/>
    <cellStyle name="Normal 2 4 5 2 5 2" xfId="3880"/>
    <cellStyle name="Normal 2 4 5 2 5 2 2" xfId="9110"/>
    <cellStyle name="Normal 2 4 5 2 5 3" xfId="6088"/>
    <cellStyle name="Normal 2 4 5 2 6" xfId="2356"/>
    <cellStyle name="Normal 2 4 5 2 6 2" xfId="7586"/>
    <cellStyle name="Normal 2 4 5 2 7" xfId="5584"/>
    <cellStyle name="Normal 2 4 5 3" xfId="348"/>
    <cellStyle name="Normal 2 4 5 3 2" xfId="349"/>
    <cellStyle name="Normal 2 4 5 3 2 2" xfId="2071"/>
    <cellStyle name="Normal 2 4 5 3 2 2 2" xfId="5094"/>
    <cellStyle name="Normal 2 4 5 3 2 2 2 2" xfId="10324"/>
    <cellStyle name="Normal 2 4 5 3 2 2 3" xfId="3570"/>
    <cellStyle name="Normal 2 4 5 3 2 2 3 2" xfId="8800"/>
    <cellStyle name="Normal 2 4 5 3 2 2 4" xfId="7302"/>
    <cellStyle name="Normal 2 4 5 3 2 3" xfId="1306"/>
    <cellStyle name="Normal 2 4 5 3 2 3 2" xfId="4329"/>
    <cellStyle name="Normal 2 4 5 3 2 3 2 2" xfId="9559"/>
    <cellStyle name="Normal 2 4 5 3 2 3 3" xfId="6537"/>
    <cellStyle name="Normal 2 4 5 3 2 4" xfId="2805"/>
    <cellStyle name="Normal 2 4 5 3 2 4 2" xfId="8035"/>
    <cellStyle name="Normal 2 4 5 3 2 5" xfId="5589"/>
    <cellStyle name="Normal 2 4 5 3 3" xfId="1717"/>
    <cellStyle name="Normal 2 4 5 3 3 2" xfId="4740"/>
    <cellStyle name="Normal 2 4 5 3 3 2 2" xfId="9970"/>
    <cellStyle name="Normal 2 4 5 3 3 3" xfId="3216"/>
    <cellStyle name="Normal 2 4 5 3 3 3 2" xfId="8446"/>
    <cellStyle name="Normal 2 4 5 3 3 4" xfId="6948"/>
    <cellStyle name="Normal 2 4 5 3 4" xfId="952"/>
    <cellStyle name="Normal 2 4 5 3 4 2" xfId="3975"/>
    <cellStyle name="Normal 2 4 5 3 4 2 2" xfId="9205"/>
    <cellStyle name="Normal 2 4 5 3 4 3" xfId="6183"/>
    <cellStyle name="Normal 2 4 5 3 5" xfId="2451"/>
    <cellStyle name="Normal 2 4 5 3 5 2" xfId="7681"/>
    <cellStyle name="Normal 2 4 5 3 6" xfId="5588"/>
    <cellStyle name="Normal 2 4 5 4" xfId="350"/>
    <cellStyle name="Normal 2 4 5 4 2" xfId="1894"/>
    <cellStyle name="Normal 2 4 5 4 2 2" xfId="4917"/>
    <cellStyle name="Normal 2 4 5 4 2 2 2" xfId="10147"/>
    <cellStyle name="Normal 2 4 5 4 2 3" xfId="3393"/>
    <cellStyle name="Normal 2 4 5 4 2 3 2" xfId="8623"/>
    <cellStyle name="Normal 2 4 5 4 2 4" xfId="7125"/>
    <cellStyle name="Normal 2 4 5 4 3" xfId="1129"/>
    <cellStyle name="Normal 2 4 5 4 3 2" xfId="4152"/>
    <cellStyle name="Normal 2 4 5 4 3 2 2" xfId="9382"/>
    <cellStyle name="Normal 2 4 5 4 3 3" xfId="6360"/>
    <cellStyle name="Normal 2 4 5 4 4" xfId="2628"/>
    <cellStyle name="Normal 2 4 5 4 4 2" xfId="7858"/>
    <cellStyle name="Normal 2 4 5 4 5" xfId="5590"/>
    <cellStyle name="Normal 2 4 5 5" xfId="1540"/>
    <cellStyle name="Normal 2 4 5 5 2" xfId="4563"/>
    <cellStyle name="Normal 2 4 5 5 2 2" xfId="9793"/>
    <cellStyle name="Normal 2 4 5 5 3" xfId="3039"/>
    <cellStyle name="Normal 2 4 5 5 3 2" xfId="8269"/>
    <cellStyle name="Normal 2 4 5 5 4" xfId="6771"/>
    <cellStyle name="Normal 2 4 5 6" xfId="1482"/>
    <cellStyle name="Normal 2 4 5 6 2" xfId="4505"/>
    <cellStyle name="Normal 2 4 5 6 2 2" xfId="9735"/>
    <cellStyle name="Normal 2 4 5 6 3" xfId="2981"/>
    <cellStyle name="Normal 2 4 5 6 3 2" xfId="8211"/>
    <cellStyle name="Normal 2 4 5 6 4" xfId="6713"/>
    <cellStyle name="Normal 2 4 5 7" xfId="775"/>
    <cellStyle name="Normal 2 4 5 7 2" xfId="3798"/>
    <cellStyle name="Normal 2 4 5 7 2 2" xfId="9028"/>
    <cellStyle name="Normal 2 4 5 7 3" xfId="6006"/>
    <cellStyle name="Normal 2 4 5 8" xfId="2274"/>
    <cellStyle name="Normal 2 4 5 8 2" xfId="7504"/>
    <cellStyle name="Normal 2 4 5 9" xfId="5583"/>
    <cellStyle name="Normal 2 4 6" xfId="351"/>
    <cellStyle name="Normal 2 4 6 2" xfId="352"/>
    <cellStyle name="Normal 2 4 6 2 2" xfId="353"/>
    <cellStyle name="Normal 2 4 6 2 2 2" xfId="2084"/>
    <cellStyle name="Normal 2 4 6 2 2 2 2" xfId="5107"/>
    <cellStyle name="Normal 2 4 6 2 2 2 2 2" xfId="10337"/>
    <cellStyle name="Normal 2 4 6 2 2 2 3" xfId="3583"/>
    <cellStyle name="Normal 2 4 6 2 2 2 3 2" xfId="8813"/>
    <cellStyle name="Normal 2 4 6 2 2 2 4" xfId="7315"/>
    <cellStyle name="Normal 2 4 6 2 2 3" xfId="1319"/>
    <cellStyle name="Normal 2 4 6 2 2 3 2" xfId="4342"/>
    <cellStyle name="Normal 2 4 6 2 2 3 2 2" xfId="9572"/>
    <cellStyle name="Normal 2 4 6 2 2 3 3" xfId="6550"/>
    <cellStyle name="Normal 2 4 6 2 2 4" xfId="2818"/>
    <cellStyle name="Normal 2 4 6 2 2 4 2" xfId="8048"/>
    <cellStyle name="Normal 2 4 6 2 2 5" xfId="5593"/>
    <cellStyle name="Normal 2 4 6 2 3" xfId="1730"/>
    <cellStyle name="Normal 2 4 6 2 3 2" xfId="4753"/>
    <cellStyle name="Normal 2 4 6 2 3 2 2" xfId="9983"/>
    <cellStyle name="Normal 2 4 6 2 3 3" xfId="3229"/>
    <cellStyle name="Normal 2 4 6 2 3 3 2" xfId="8459"/>
    <cellStyle name="Normal 2 4 6 2 3 4" xfId="6961"/>
    <cellStyle name="Normal 2 4 6 2 4" xfId="965"/>
    <cellStyle name="Normal 2 4 6 2 4 2" xfId="3988"/>
    <cellStyle name="Normal 2 4 6 2 4 2 2" xfId="9218"/>
    <cellStyle name="Normal 2 4 6 2 4 3" xfId="6196"/>
    <cellStyle name="Normal 2 4 6 2 5" xfId="2464"/>
    <cellStyle name="Normal 2 4 6 2 5 2" xfId="7694"/>
    <cellStyle name="Normal 2 4 6 2 6" xfId="5592"/>
    <cellStyle name="Normal 2 4 6 3" xfId="354"/>
    <cellStyle name="Normal 2 4 6 3 2" xfId="1907"/>
    <cellStyle name="Normal 2 4 6 3 2 2" xfId="4930"/>
    <cellStyle name="Normal 2 4 6 3 2 2 2" xfId="10160"/>
    <cellStyle name="Normal 2 4 6 3 2 3" xfId="3406"/>
    <cellStyle name="Normal 2 4 6 3 2 3 2" xfId="8636"/>
    <cellStyle name="Normal 2 4 6 3 2 4" xfId="7138"/>
    <cellStyle name="Normal 2 4 6 3 3" xfId="1142"/>
    <cellStyle name="Normal 2 4 6 3 3 2" xfId="4165"/>
    <cellStyle name="Normal 2 4 6 3 3 2 2" xfId="9395"/>
    <cellStyle name="Normal 2 4 6 3 3 3" xfId="6373"/>
    <cellStyle name="Normal 2 4 6 3 4" xfId="2641"/>
    <cellStyle name="Normal 2 4 6 3 4 2" xfId="7871"/>
    <cellStyle name="Normal 2 4 6 3 5" xfId="5594"/>
    <cellStyle name="Normal 2 4 6 4" xfId="1553"/>
    <cellStyle name="Normal 2 4 6 4 2" xfId="4576"/>
    <cellStyle name="Normal 2 4 6 4 2 2" xfId="9806"/>
    <cellStyle name="Normal 2 4 6 4 3" xfId="3052"/>
    <cellStyle name="Normal 2 4 6 4 3 2" xfId="8282"/>
    <cellStyle name="Normal 2 4 6 4 4" xfId="6784"/>
    <cellStyle name="Normal 2 4 6 5" xfId="788"/>
    <cellStyle name="Normal 2 4 6 5 2" xfId="3811"/>
    <cellStyle name="Normal 2 4 6 5 2 2" xfId="9041"/>
    <cellStyle name="Normal 2 4 6 5 3" xfId="6019"/>
    <cellStyle name="Normal 2 4 6 6" xfId="2287"/>
    <cellStyle name="Normal 2 4 6 6 2" xfId="7517"/>
    <cellStyle name="Normal 2 4 6 7" xfId="5591"/>
    <cellStyle name="Normal 2 4 7" xfId="355"/>
    <cellStyle name="Normal 2 4 7 2" xfId="356"/>
    <cellStyle name="Normal 2 4 7 2 2" xfId="357"/>
    <cellStyle name="Normal 2 4 7 2 2 2" xfId="2096"/>
    <cellStyle name="Normal 2 4 7 2 2 2 2" xfId="5119"/>
    <cellStyle name="Normal 2 4 7 2 2 2 2 2" xfId="10349"/>
    <cellStyle name="Normal 2 4 7 2 2 2 3" xfId="3595"/>
    <cellStyle name="Normal 2 4 7 2 2 2 3 2" xfId="8825"/>
    <cellStyle name="Normal 2 4 7 2 2 2 4" xfId="7327"/>
    <cellStyle name="Normal 2 4 7 2 2 3" xfId="1331"/>
    <cellStyle name="Normal 2 4 7 2 2 3 2" xfId="4354"/>
    <cellStyle name="Normal 2 4 7 2 2 3 2 2" xfId="9584"/>
    <cellStyle name="Normal 2 4 7 2 2 3 3" xfId="6562"/>
    <cellStyle name="Normal 2 4 7 2 2 4" xfId="2830"/>
    <cellStyle name="Normal 2 4 7 2 2 4 2" xfId="8060"/>
    <cellStyle name="Normal 2 4 7 2 2 5" xfId="5597"/>
    <cellStyle name="Normal 2 4 7 2 3" xfId="1742"/>
    <cellStyle name="Normal 2 4 7 2 3 2" xfId="4765"/>
    <cellStyle name="Normal 2 4 7 2 3 2 2" xfId="9995"/>
    <cellStyle name="Normal 2 4 7 2 3 3" xfId="3241"/>
    <cellStyle name="Normal 2 4 7 2 3 3 2" xfId="8471"/>
    <cellStyle name="Normal 2 4 7 2 3 4" xfId="6973"/>
    <cellStyle name="Normal 2 4 7 2 4" xfId="977"/>
    <cellStyle name="Normal 2 4 7 2 4 2" xfId="4000"/>
    <cellStyle name="Normal 2 4 7 2 4 2 2" xfId="9230"/>
    <cellStyle name="Normal 2 4 7 2 4 3" xfId="6208"/>
    <cellStyle name="Normal 2 4 7 2 5" xfId="2476"/>
    <cellStyle name="Normal 2 4 7 2 5 2" xfId="7706"/>
    <cellStyle name="Normal 2 4 7 2 6" xfId="5596"/>
    <cellStyle name="Normal 2 4 7 3" xfId="358"/>
    <cellStyle name="Normal 2 4 7 3 2" xfId="1919"/>
    <cellStyle name="Normal 2 4 7 3 2 2" xfId="4942"/>
    <cellStyle name="Normal 2 4 7 3 2 2 2" xfId="10172"/>
    <cellStyle name="Normal 2 4 7 3 2 3" xfId="3418"/>
    <cellStyle name="Normal 2 4 7 3 2 3 2" xfId="8648"/>
    <cellStyle name="Normal 2 4 7 3 2 4" xfId="7150"/>
    <cellStyle name="Normal 2 4 7 3 3" xfId="1154"/>
    <cellStyle name="Normal 2 4 7 3 3 2" xfId="4177"/>
    <cellStyle name="Normal 2 4 7 3 3 2 2" xfId="9407"/>
    <cellStyle name="Normal 2 4 7 3 3 3" xfId="6385"/>
    <cellStyle name="Normal 2 4 7 3 4" xfId="2653"/>
    <cellStyle name="Normal 2 4 7 3 4 2" xfId="7883"/>
    <cellStyle name="Normal 2 4 7 3 5" xfId="5598"/>
    <cellStyle name="Normal 2 4 7 4" xfId="1565"/>
    <cellStyle name="Normal 2 4 7 4 2" xfId="4588"/>
    <cellStyle name="Normal 2 4 7 4 2 2" xfId="9818"/>
    <cellStyle name="Normal 2 4 7 4 3" xfId="3064"/>
    <cellStyle name="Normal 2 4 7 4 3 2" xfId="8294"/>
    <cellStyle name="Normal 2 4 7 4 4" xfId="6796"/>
    <cellStyle name="Normal 2 4 7 5" xfId="800"/>
    <cellStyle name="Normal 2 4 7 5 2" xfId="3823"/>
    <cellStyle name="Normal 2 4 7 5 2 2" xfId="9053"/>
    <cellStyle name="Normal 2 4 7 5 3" xfId="6031"/>
    <cellStyle name="Normal 2 4 7 6" xfId="2299"/>
    <cellStyle name="Normal 2 4 7 6 2" xfId="7529"/>
    <cellStyle name="Normal 2 4 7 7" xfId="5595"/>
    <cellStyle name="Normal 2 4 8" xfId="359"/>
    <cellStyle name="Normal 2 4 8 2" xfId="360"/>
    <cellStyle name="Normal 2 4 8 2 2" xfId="361"/>
    <cellStyle name="Normal 2 4 8 2 2 2" xfId="2106"/>
    <cellStyle name="Normal 2 4 8 2 2 2 2" xfId="5129"/>
    <cellStyle name="Normal 2 4 8 2 2 2 2 2" xfId="10359"/>
    <cellStyle name="Normal 2 4 8 2 2 2 3" xfId="3605"/>
    <cellStyle name="Normal 2 4 8 2 2 2 3 2" xfId="8835"/>
    <cellStyle name="Normal 2 4 8 2 2 2 4" xfId="7337"/>
    <cellStyle name="Normal 2 4 8 2 2 3" xfId="1341"/>
    <cellStyle name="Normal 2 4 8 2 2 3 2" xfId="4364"/>
    <cellStyle name="Normal 2 4 8 2 2 3 2 2" xfId="9594"/>
    <cellStyle name="Normal 2 4 8 2 2 3 3" xfId="6572"/>
    <cellStyle name="Normal 2 4 8 2 2 4" xfId="2840"/>
    <cellStyle name="Normal 2 4 8 2 2 4 2" xfId="8070"/>
    <cellStyle name="Normal 2 4 8 2 2 5" xfId="5601"/>
    <cellStyle name="Normal 2 4 8 2 3" xfId="1752"/>
    <cellStyle name="Normal 2 4 8 2 3 2" xfId="4775"/>
    <cellStyle name="Normal 2 4 8 2 3 2 2" xfId="10005"/>
    <cellStyle name="Normal 2 4 8 2 3 3" xfId="3251"/>
    <cellStyle name="Normal 2 4 8 2 3 3 2" xfId="8481"/>
    <cellStyle name="Normal 2 4 8 2 3 4" xfId="6983"/>
    <cellStyle name="Normal 2 4 8 2 4" xfId="987"/>
    <cellStyle name="Normal 2 4 8 2 4 2" xfId="4010"/>
    <cellStyle name="Normal 2 4 8 2 4 2 2" xfId="9240"/>
    <cellStyle name="Normal 2 4 8 2 4 3" xfId="6218"/>
    <cellStyle name="Normal 2 4 8 2 5" xfId="2486"/>
    <cellStyle name="Normal 2 4 8 2 5 2" xfId="7716"/>
    <cellStyle name="Normal 2 4 8 2 6" xfId="5600"/>
    <cellStyle name="Normal 2 4 8 3" xfId="362"/>
    <cellStyle name="Normal 2 4 8 3 2" xfId="1929"/>
    <cellStyle name="Normal 2 4 8 3 2 2" xfId="4952"/>
    <cellStyle name="Normal 2 4 8 3 2 2 2" xfId="10182"/>
    <cellStyle name="Normal 2 4 8 3 2 3" xfId="3428"/>
    <cellStyle name="Normal 2 4 8 3 2 3 2" xfId="8658"/>
    <cellStyle name="Normal 2 4 8 3 2 4" xfId="7160"/>
    <cellStyle name="Normal 2 4 8 3 3" xfId="1164"/>
    <cellStyle name="Normal 2 4 8 3 3 2" xfId="4187"/>
    <cellStyle name="Normal 2 4 8 3 3 2 2" xfId="9417"/>
    <cellStyle name="Normal 2 4 8 3 3 3" xfId="6395"/>
    <cellStyle name="Normal 2 4 8 3 4" xfId="2663"/>
    <cellStyle name="Normal 2 4 8 3 4 2" xfId="7893"/>
    <cellStyle name="Normal 2 4 8 3 5" xfId="5602"/>
    <cellStyle name="Normal 2 4 8 4" xfId="1575"/>
    <cellStyle name="Normal 2 4 8 4 2" xfId="4598"/>
    <cellStyle name="Normal 2 4 8 4 2 2" xfId="9828"/>
    <cellStyle name="Normal 2 4 8 4 3" xfId="3074"/>
    <cellStyle name="Normal 2 4 8 4 3 2" xfId="8304"/>
    <cellStyle name="Normal 2 4 8 4 4" xfId="6806"/>
    <cellStyle name="Normal 2 4 8 5" xfId="810"/>
    <cellStyle name="Normal 2 4 8 5 2" xfId="3833"/>
    <cellStyle name="Normal 2 4 8 5 2 2" xfId="9063"/>
    <cellStyle name="Normal 2 4 8 5 3" xfId="6041"/>
    <cellStyle name="Normal 2 4 8 6" xfId="2309"/>
    <cellStyle name="Normal 2 4 8 6 2" xfId="7539"/>
    <cellStyle name="Normal 2 4 8 7" xfId="5599"/>
    <cellStyle name="Normal 2 4 9" xfId="363"/>
    <cellStyle name="Normal 2 4 9 2" xfId="364"/>
    <cellStyle name="Normal 2 4 9 2 2" xfId="365"/>
    <cellStyle name="Normal 2 4 9 2 2 2" xfId="2166"/>
    <cellStyle name="Normal 2 4 9 2 2 2 2" xfId="5189"/>
    <cellStyle name="Normal 2 4 9 2 2 2 2 2" xfId="10419"/>
    <cellStyle name="Normal 2 4 9 2 2 2 3" xfId="3665"/>
    <cellStyle name="Normal 2 4 9 2 2 2 3 2" xfId="8895"/>
    <cellStyle name="Normal 2 4 9 2 2 2 4" xfId="7397"/>
    <cellStyle name="Normal 2 4 9 2 2 3" xfId="1401"/>
    <cellStyle name="Normal 2 4 9 2 2 3 2" xfId="4424"/>
    <cellStyle name="Normal 2 4 9 2 2 3 2 2" xfId="9654"/>
    <cellStyle name="Normal 2 4 9 2 2 3 3" xfId="6632"/>
    <cellStyle name="Normal 2 4 9 2 2 4" xfId="2900"/>
    <cellStyle name="Normal 2 4 9 2 2 4 2" xfId="8130"/>
    <cellStyle name="Normal 2 4 9 2 2 5" xfId="5605"/>
    <cellStyle name="Normal 2 4 9 2 3" xfId="1812"/>
    <cellStyle name="Normal 2 4 9 2 3 2" xfId="4835"/>
    <cellStyle name="Normal 2 4 9 2 3 2 2" xfId="10065"/>
    <cellStyle name="Normal 2 4 9 2 3 3" xfId="3311"/>
    <cellStyle name="Normal 2 4 9 2 3 3 2" xfId="8541"/>
    <cellStyle name="Normal 2 4 9 2 3 4" xfId="7043"/>
    <cellStyle name="Normal 2 4 9 2 4" xfId="1047"/>
    <cellStyle name="Normal 2 4 9 2 4 2" xfId="4070"/>
    <cellStyle name="Normal 2 4 9 2 4 2 2" xfId="9300"/>
    <cellStyle name="Normal 2 4 9 2 4 3" xfId="6278"/>
    <cellStyle name="Normal 2 4 9 2 5" xfId="2546"/>
    <cellStyle name="Normal 2 4 9 2 5 2" xfId="7776"/>
    <cellStyle name="Normal 2 4 9 2 6" xfId="5604"/>
    <cellStyle name="Normal 2 4 9 3" xfId="366"/>
    <cellStyle name="Normal 2 4 9 3 2" xfId="1989"/>
    <cellStyle name="Normal 2 4 9 3 2 2" xfId="5012"/>
    <cellStyle name="Normal 2 4 9 3 2 2 2" xfId="10242"/>
    <cellStyle name="Normal 2 4 9 3 2 3" xfId="3488"/>
    <cellStyle name="Normal 2 4 9 3 2 3 2" xfId="8718"/>
    <cellStyle name="Normal 2 4 9 3 2 4" xfId="7220"/>
    <cellStyle name="Normal 2 4 9 3 3" xfId="1224"/>
    <cellStyle name="Normal 2 4 9 3 3 2" xfId="4247"/>
    <cellStyle name="Normal 2 4 9 3 3 2 2" xfId="9477"/>
    <cellStyle name="Normal 2 4 9 3 3 3" xfId="6455"/>
    <cellStyle name="Normal 2 4 9 3 4" xfId="2723"/>
    <cellStyle name="Normal 2 4 9 3 4 2" xfId="7953"/>
    <cellStyle name="Normal 2 4 9 3 5" xfId="5606"/>
    <cellStyle name="Normal 2 4 9 4" xfId="1635"/>
    <cellStyle name="Normal 2 4 9 4 2" xfId="4658"/>
    <cellStyle name="Normal 2 4 9 4 2 2" xfId="9888"/>
    <cellStyle name="Normal 2 4 9 4 3" xfId="3134"/>
    <cellStyle name="Normal 2 4 9 4 3 2" xfId="8364"/>
    <cellStyle name="Normal 2 4 9 4 4" xfId="6866"/>
    <cellStyle name="Normal 2 4 9 5" xfId="870"/>
    <cellStyle name="Normal 2 4 9 5 2" xfId="3893"/>
    <cellStyle name="Normal 2 4 9 5 2 2" xfId="9123"/>
    <cellStyle name="Normal 2 4 9 5 3" xfId="6101"/>
    <cellStyle name="Normal 2 4 9 6" xfId="2369"/>
    <cellStyle name="Normal 2 4 9 6 2" xfId="7599"/>
    <cellStyle name="Normal 2 4 9 7" xfId="5603"/>
    <cellStyle name="Normal 2 5" xfId="367"/>
    <cellStyle name="Normal 2 5 10" xfId="3742"/>
    <cellStyle name="Normal 2 5 10 2" xfId="8972"/>
    <cellStyle name="Normal 2 5 11" xfId="3755"/>
    <cellStyle name="Normal 2 5 11 2" xfId="8985"/>
    <cellStyle name="Normal 2 5 12" xfId="2231"/>
    <cellStyle name="Normal 2 5 12 2" xfId="7461"/>
    <cellStyle name="Normal 2 5 13" xfId="5607"/>
    <cellStyle name="Normal 2 5 2" xfId="368"/>
    <cellStyle name="Normal 2 5 2 2" xfId="369"/>
    <cellStyle name="Normal 2 5 2 2 2" xfId="370"/>
    <cellStyle name="Normal 2 5 2 2 2 2" xfId="2110"/>
    <cellStyle name="Normal 2 5 2 2 2 2 2" xfId="5133"/>
    <cellStyle name="Normal 2 5 2 2 2 2 2 2" xfId="10363"/>
    <cellStyle name="Normal 2 5 2 2 2 2 3" xfId="3609"/>
    <cellStyle name="Normal 2 5 2 2 2 2 3 2" xfId="8839"/>
    <cellStyle name="Normal 2 5 2 2 2 2 4" xfId="7341"/>
    <cellStyle name="Normal 2 5 2 2 2 3" xfId="1345"/>
    <cellStyle name="Normal 2 5 2 2 2 3 2" xfId="4368"/>
    <cellStyle name="Normal 2 5 2 2 2 3 2 2" xfId="9598"/>
    <cellStyle name="Normal 2 5 2 2 2 3 3" xfId="6576"/>
    <cellStyle name="Normal 2 5 2 2 2 4" xfId="2844"/>
    <cellStyle name="Normal 2 5 2 2 2 4 2" xfId="8074"/>
    <cellStyle name="Normal 2 5 2 2 2 5" xfId="5610"/>
    <cellStyle name="Normal 2 5 2 2 3" xfId="1756"/>
    <cellStyle name="Normal 2 5 2 2 3 2" xfId="4779"/>
    <cellStyle name="Normal 2 5 2 2 3 2 2" xfId="10009"/>
    <cellStyle name="Normal 2 5 2 2 3 3" xfId="3255"/>
    <cellStyle name="Normal 2 5 2 2 3 3 2" xfId="8485"/>
    <cellStyle name="Normal 2 5 2 2 3 4" xfId="6987"/>
    <cellStyle name="Normal 2 5 2 2 4" xfId="991"/>
    <cellStyle name="Normal 2 5 2 2 4 2" xfId="4014"/>
    <cellStyle name="Normal 2 5 2 2 4 2 2" xfId="9244"/>
    <cellStyle name="Normal 2 5 2 2 4 3" xfId="6222"/>
    <cellStyle name="Normal 2 5 2 2 5" xfId="2490"/>
    <cellStyle name="Normal 2 5 2 2 5 2" xfId="7720"/>
    <cellStyle name="Normal 2 5 2 2 6" xfId="5609"/>
    <cellStyle name="Normal 2 5 2 3" xfId="371"/>
    <cellStyle name="Normal 2 5 2 3 2" xfId="1933"/>
    <cellStyle name="Normal 2 5 2 3 2 2" xfId="4956"/>
    <cellStyle name="Normal 2 5 2 3 2 2 2" xfId="10186"/>
    <cellStyle name="Normal 2 5 2 3 2 3" xfId="3432"/>
    <cellStyle name="Normal 2 5 2 3 2 3 2" xfId="8662"/>
    <cellStyle name="Normal 2 5 2 3 2 4" xfId="7164"/>
    <cellStyle name="Normal 2 5 2 3 3" xfId="1168"/>
    <cellStyle name="Normal 2 5 2 3 3 2" xfId="4191"/>
    <cellStyle name="Normal 2 5 2 3 3 2 2" xfId="9421"/>
    <cellStyle name="Normal 2 5 2 3 3 3" xfId="6399"/>
    <cellStyle name="Normal 2 5 2 3 4" xfId="2667"/>
    <cellStyle name="Normal 2 5 2 3 4 2" xfId="7897"/>
    <cellStyle name="Normal 2 5 2 3 5" xfId="5611"/>
    <cellStyle name="Normal 2 5 2 4" xfId="1579"/>
    <cellStyle name="Normal 2 5 2 4 2" xfId="4602"/>
    <cellStyle name="Normal 2 5 2 4 2 2" xfId="9832"/>
    <cellStyle name="Normal 2 5 2 4 3" xfId="3078"/>
    <cellStyle name="Normal 2 5 2 4 3 2" xfId="8308"/>
    <cellStyle name="Normal 2 5 2 4 4" xfId="6810"/>
    <cellStyle name="Normal 2 5 2 5" xfId="814"/>
    <cellStyle name="Normal 2 5 2 5 2" xfId="3837"/>
    <cellStyle name="Normal 2 5 2 5 2 2" xfId="9067"/>
    <cellStyle name="Normal 2 5 2 5 3" xfId="6045"/>
    <cellStyle name="Normal 2 5 2 6" xfId="2313"/>
    <cellStyle name="Normal 2 5 2 6 2" xfId="7543"/>
    <cellStyle name="Normal 2 5 2 7" xfId="5608"/>
    <cellStyle name="Normal 2 5 3" xfId="372"/>
    <cellStyle name="Normal 2 5 3 2" xfId="373"/>
    <cellStyle name="Normal 2 5 3 2 2" xfId="2028"/>
    <cellStyle name="Normal 2 5 3 2 2 2" xfId="5051"/>
    <cellStyle name="Normal 2 5 3 2 2 2 2" xfId="10281"/>
    <cellStyle name="Normal 2 5 3 2 2 3" xfId="3527"/>
    <cellStyle name="Normal 2 5 3 2 2 3 2" xfId="8757"/>
    <cellStyle name="Normal 2 5 3 2 2 4" xfId="7259"/>
    <cellStyle name="Normal 2 5 3 2 3" xfId="1263"/>
    <cellStyle name="Normal 2 5 3 2 3 2" xfId="4286"/>
    <cellStyle name="Normal 2 5 3 2 3 2 2" xfId="9516"/>
    <cellStyle name="Normal 2 5 3 2 3 3" xfId="6494"/>
    <cellStyle name="Normal 2 5 3 2 4" xfId="2762"/>
    <cellStyle name="Normal 2 5 3 2 4 2" xfId="7992"/>
    <cellStyle name="Normal 2 5 3 2 5" xfId="5613"/>
    <cellStyle name="Normal 2 5 3 3" xfId="1674"/>
    <cellStyle name="Normal 2 5 3 3 2" xfId="4697"/>
    <cellStyle name="Normal 2 5 3 3 2 2" xfId="9927"/>
    <cellStyle name="Normal 2 5 3 3 3" xfId="3173"/>
    <cellStyle name="Normal 2 5 3 3 3 2" xfId="8403"/>
    <cellStyle name="Normal 2 5 3 3 4" xfId="6905"/>
    <cellStyle name="Normal 2 5 3 4" xfId="909"/>
    <cellStyle name="Normal 2 5 3 4 2" xfId="3932"/>
    <cellStyle name="Normal 2 5 3 4 2 2" xfId="9162"/>
    <cellStyle name="Normal 2 5 3 4 3" xfId="6140"/>
    <cellStyle name="Normal 2 5 3 5" xfId="2408"/>
    <cellStyle name="Normal 2 5 3 5 2" xfId="7638"/>
    <cellStyle name="Normal 2 5 3 6" xfId="5612"/>
    <cellStyle name="Normal 2 5 4" xfId="374"/>
    <cellStyle name="Normal 2 5 4 2" xfId="1851"/>
    <cellStyle name="Normal 2 5 4 2 2" xfId="4874"/>
    <cellStyle name="Normal 2 5 4 2 2 2" xfId="10104"/>
    <cellStyle name="Normal 2 5 4 2 3" xfId="3350"/>
    <cellStyle name="Normal 2 5 4 2 3 2" xfId="8580"/>
    <cellStyle name="Normal 2 5 4 2 4" xfId="7082"/>
    <cellStyle name="Normal 2 5 4 3" xfId="1086"/>
    <cellStyle name="Normal 2 5 4 3 2" xfId="4109"/>
    <cellStyle name="Normal 2 5 4 3 2 2" xfId="9339"/>
    <cellStyle name="Normal 2 5 4 3 3" xfId="6317"/>
    <cellStyle name="Normal 2 5 4 4" xfId="2585"/>
    <cellStyle name="Normal 2 5 4 4 2" xfId="7815"/>
    <cellStyle name="Normal 2 5 4 5" xfId="5614"/>
    <cellStyle name="Normal 2 5 5" xfId="1497"/>
    <cellStyle name="Normal 2 5 5 2" xfId="4520"/>
    <cellStyle name="Normal 2 5 5 2 2" xfId="9750"/>
    <cellStyle name="Normal 2 5 5 3" xfId="2996"/>
    <cellStyle name="Normal 2 5 5 3 2" xfId="8226"/>
    <cellStyle name="Normal 2 5 5 4" xfId="6728"/>
    <cellStyle name="Normal 2 5 6" xfId="1439"/>
    <cellStyle name="Normal 2 5 6 2" xfId="4462"/>
    <cellStyle name="Normal 2 5 6 2 2" xfId="9692"/>
    <cellStyle name="Normal 2 5 6 3" xfId="2938"/>
    <cellStyle name="Normal 2 5 6 3 2" xfId="8168"/>
    <cellStyle name="Normal 2 5 6 4" xfId="6670"/>
    <cellStyle name="Normal 2 5 7" xfId="2205"/>
    <cellStyle name="Normal 2 5 7 2" xfId="5227"/>
    <cellStyle name="Normal 2 5 7 2 2" xfId="10457"/>
    <cellStyle name="Normal 2 5 7 3" xfId="3703"/>
    <cellStyle name="Normal 2 5 7 3 2" xfId="8933"/>
    <cellStyle name="Normal 2 5 7 4" xfId="7435"/>
    <cellStyle name="Normal 2 5 8" xfId="2218"/>
    <cellStyle name="Normal 2 5 8 2" xfId="5240"/>
    <cellStyle name="Normal 2 5 8 2 2" xfId="10470"/>
    <cellStyle name="Normal 2 5 8 3" xfId="3716"/>
    <cellStyle name="Normal 2 5 8 3 2" xfId="8946"/>
    <cellStyle name="Normal 2 5 8 4" xfId="7448"/>
    <cellStyle name="Normal 2 5 9" xfId="732"/>
    <cellStyle name="Normal 2 5 9 2" xfId="3729"/>
    <cellStyle name="Normal 2 5 9 2 2" xfId="8959"/>
    <cellStyle name="Normal 2 5 9 3" xfId="5963"/>
    <cellStyle name="Normal 2 6" xfId="375"/>
    <cellStyle name="Normal 2 6 10" xfId="5615"/>
    <cellStyle name="Normal 2 6 2" xfId="376"/>
    <cellStyle name="Normal 2 6 2 2" xfId="377"/>
    <cellStyle name="Normal 2 6 2 2 2" xfId="378"/>
    <cellStyle name="Normal 2 6 2 2 2 2" xfId="2122"/>
    <cellStyle name="Normal 2 6 2 2 2 2 2" xfId="5145"/>
    <cellStyle name="Normal 2 6 2 2 2 2 2 2" xfId="10375"/>
    <cellStyle name="Normal 2 6 2 2 2 2 3" xfId="3621"/>
    <cellStyle name="Normal 2 6 2 2 2 2 3 2" xfId="8851"/>
    <cellStyle name="Normal 2 6 2 2 2 2 4" xfId="7353"/>
    <cellStyle name="Normal 2 6 2 2 2 3" xfId="1357"/>
    <cellStyle name="Normal 2 6 2 2 2 3 2" xfId="4380"/>
    <cellStyle name="Normal 2 6 2 2 2 3 2 2" xfId="9610"/>
    <cellStyle name="Normal 2 6 2 2 2 3 3" xfId="6588"/>
    <cellStyle name="Normal 2 6 2 2 2 4" xfId="2856"/>
    <cellStyle name="Normal 2 6 2 2 2 4 2" xfId="8086"/>
    <cellStyle name="Normal 2 6 2 2 2 5" xfId="5618"/>
    <cellStyle name="Normal 2 6 2 2 3" xfId="1768"/>
    <cellStyle name="Normal 2 6 2 2 3 2" xfId="4791"/>
    <cellStyle name="Normal 2 6 2 2 3 2 2" xfId="10021"/>
    <cellStyle name="Normal 2 6 2 2 3 3" xfId="3267"/>
    <cellStyle name="Normal 2 6 2 2 3 3 2" xfId="8497"/>
    <cellStyle name="Normal 2 6 2 2 3 4" xfId="6999"/>
    <cellStyle name="Normal 2 6 2 2 4" xfId="1003"/>
    <cellStyle name="Normal 2 6 2 2 4 2" xfId="4026"/>
    <cellStyle name="Normal 2 6 2 2 4 2 2" xfId="9256"/>
    <cellStyle name="Normal 2 6 2 2 4 3" xfId="6234"/>
    <cellStyle name="Normal 2 6 2 2 5" xfId="2502"/>
    <cellStyle name="Normal 2 6 2 2 5 2" xfId="7732"/>
    <cellStyle name="Normal 2 6 2 2 6" xfId="5617"/>
    <cellStyle name="Normal 2 6 2 3" xfId="379"/>
    <cellStyle name="Normal 2 6 2 3 2" xfId="1945"/>
    <cellStyle name="Normal 2 6 2 3 2 2" xfId="4968"/>
    <cellStyle name="Normal 2 6 2 3 2 2 2" xfId="10198"/>
    <cellStyle name="Normal 2 6 2 3 2 3" xfId="3444"/>
    <cellStyle name="Normal 2 6 2 3 2 3 2" xfId="8674"/>
    <cellStyle name="Normal 2 6 2 3 2 4" xfId="7176"/>
    <cellStyle name="Normal 2 6 2 3 3" xfId="1180"/>
    <cellStyle name="Normal 2 6 2 3 3 2" xfId="4203"/>
    <cellStyle name="Normal 2 6 2 3 3 2 2" xfId="9433"/>
    <cellStyle name="Normal 2 6 2 3 3 3" xfId="6411"/>
    <cellStyle name="Normal 2 6 2 3 4" xfId="2679"/>
    <cellStyle name="Normal 2 6 2 3 4 2" xfId="7909"/>
    <cellStyle name="Normal 2 6 2 3 5" xfId="5619"/>
    <cellStyle name="Normal 2 6 2 4" xfId="1591"/>
    <cellStyle name="Normal 2 6 2 4 2" xfId="4614"/>
    <cellStyle name="Normal 2 6 2 4 2 2" xfId="9844"/>
    <cellStyle name="Normal 2 6 2 4 3" xfId="3090"/>
    <cellStyle name="Normal 2 6 2 4 3 2" xfId="8320"/>
    <cellStyle name="Normal 2 6 2 4 4" xfId="6822"/>
    <cellStyle name="Normal 2 6 2 5" xfId="826"/>
    <cellStyle name="Normal 2 6 2 5 2" xfId="3849"/>
    <cellStyle name="Normal 2 6 2 5 2 2" xfId="9079"/>
    <cellStyle name="Normal 2 6 2 5 3" xfId="6057"/>
    <cellStyle name="Normal 2 6 2 6" xfId="2325"/>
    <cellStyle name="Normal 2 6 2 6 2" xfId="7555"/>
    <cellStyle name="Normal 2 6 2 7" xfId="5616"/>
    <cellStyle name="Normal 2 6 3" xfId="380"/>
    <cellStyle name="Normal 2 6 3 2" xfId="381"/>
    <cellStyle name="Normal 2 6 3 2 2" xfId="2040"/>
    <cellStyle name="Normal 2 6 3 2 2 2" xfId="5063"/>
    <cellStyle name="Normal 2 6 3 2 2 2 2" xfId="10293"/>
    <cellStyle name="Normal 2 6 3 2 2 3" xfId="3539"/>
    <cellStyle name="Normal 2 6 3 2 2 3 2" xfId="8769"/>
    <cellStyle name="Normal 2 6 3 2 2 4" xfId="7271"/>
    <cellStyle name="Normal 2 6 3 2 3" xfId="1275"/>
    <cellStyle name="Normal 2 6 3 2 3 2" xfId="4298"/>
    <cellStyle name="Normal 2 6 3 2 3 2 2" xfId="9528"/>
    <cellStyle name="Normal 2 6 3 2 3 3" xfId="6506"/>
    <cellStyle name="Normal 2 6 3 2 4" xfId="2774"/>
    <cellStyle name="Normal 2 6 3 2 4 2" xfId="8004"/>
    <cellStyle name="Normal 2 6 3 2 5" xfId="5621"/>
    <cellStyle name="Normal 2 6 3 3" xfId="1686"/>
    <cellStyle name="Normal 2 6 3 3 2" xfId="4709"/>
    <cellStyle name="Normal 2 6 3 3 2 2" xfId="9939"/>
    <cellStyle name="Normal 2 6 3 3 3" xfId="3185"/>
    <cellStyle name="Normal 2 6 3 3 3 2" xfId="8415"/>
    <cellStyle name="Normal 2 6 3 3 4" xfId="6917"/>
    <cellStyle name="Normal 2 6 3 4" xfId="921"/>
    <cellStyle name="Normal 2 6 3 4 2" xfId="3944"/>
    <cellStyle name="Normal 2 6 3 4 2 2" xfId="9174"/>
    <cellStyle name="Normal 2 6 3 4 3" xfId="6152"/>
    <cellStyle name="Normal 2 6 3 5" xfId="2420"/>
    <cellStyle name="Normal 2 6 3 5 2" xfId="7650"/>
    <cellStyle name="Normal 2 6 3 6" xfId="5620"/>
    <cellStyle name="Normal 2 6 4" xfId="382"/>
    <cellStyle name="Normal 2 6 4 2" xfId="1863"/>
    <cellStyle name="Normal 2 6 4 2 2" xfId="4886"/>
    <cellStyle name="Normal 2 6 4 2 2 2" xfId="10116"/>
    <cellStyle name="Normal 2 6 4 2 3" xfId="3362"/>
    <cellStyle name="Normal 2 6 4 2 3 2" xfId="8592"/>
    <cellStyle name="Normal 2 6 4 2 4" xfId="7094"/>
    <cellStyle name="Normal 2 6 4 3" xfId="1098"/>
    <cellStyle name="Normal 2 6 4 3 2" xfId="4121"/>
    <cellStyle name="Normal 2 6 4 3 2 2" xfId="9351"/>
    <cellStyle name="Normal 2 6 4 3 3" xfId="6329"/>
    <cellStyle name="Normal 2 6 4 4" xfId="2597"/>
    <cellStyle name="Normal 2 6 4 4 2" xfId="7827"/>
    <cellStyle name="Normal 2 6 4 5" xfId="5622"/>
    <cellStyle name="Normal 2 6 5" xfId="1509"/>
    <cellStyle name="Normal 2 6 5 2" xfId="4532"/>
    <cellStyle name="Normal 2 6 5 2 2" xfId="9762"/>
    <cellStyle name="Normal 2 6 5 3" xfId="3008"/>
    <cellStyle name="Normal 2 6 5 3 2" xfId="8238"/>
    <cellStyle name="Normal 2 6 5 4" xfId="6740"/>
    <cellStyle name="Normal 2 6 6" xfId="1451"/>
    <cellStyle name="Normal 2 6 6 2" xfId="4474"/>
    <cellStyle name="Normal 2 6 6 2 2" xfId="9704"/>
    <cellStyle name="Normal 2 6 6 3" xfId="2950"/>
    <cellStyle name="Normal 2 6 6 3 2" xfId="8180"/>
    <cellStyle name="Normal 2 6 6 4" xfId="6682"/>
    <cellStyle name="Normal 2 6 7" xfId="2204"/>
    <cellStyle name="Normal 2 6 7 2" xfId="10471"/>
    <cellStyle name="Normal 2 6 8" xfId="744"/>
    <cellStyle name="Normal 2 6 8 2" xfId="3767"/>
    <cellStyle name="Normal 2 6 8 2 2" xfId="8997"/>
    <cellStyle name="Normal 2 6 8 3" xfId="5975"/>
    <cellStyle name="Normal 2 6 9" xfId="2243"/>
    <cellStyle name="Normal 2 6 9 2" xfId="7473"/>
    <cellStyle name="Normal 2 7" xfId="383"/>
    <cellStyle name="Normal 2 7 2" xfId="384"/>
    <cellStyle name="Normal 2 7 2 2" xfId="385"/>
    <cellStyle name="Normal 2 7 2 2 2" xfId="386"/>
    <cellStyle name="Normal 2 7 2 2 2 2" xfId="2134"/>
    <cellStyle name="Normal 2 7 2 2 2 2 2" xfId="5157"/>
    <cellStyle name="Normal 2 7 2 2 2 2 2 2" xfId="10387"/>
    <cellStyle name="Normal 2 7 2 2 2 2 3" xfId="3633"/>
    <cellStyle name="Normal 2 7 2 2 2 2 3 2" xfId="8863"/>
    <cellStyle name="Normal 2 7 2 2 2 2 4" xfId="7365"/>
    <cellStyle name="Normal 2 7 2 2 2 3" xfId="1369"/>
    <cellStyle name="Normal 2 7 2 2 2 3 2" xfId="4392"/>
    <cellStyle name="Normal 2 7 2 2 2 3 2 2" xfId="9622"/>
    <cellStyle name="Normal 2 7 2 2 2 3 3" xfId="6600"/>
    <cellStyle name="Normal 2 7 2 2 2 4" xfId="2868"/>
    <cellStyle name="Normal 2 7 2 2 2 4 2" xfId="8098"/>
    <cellStyle name="Normal 2 7 2 2 2 5" xfId="5626"/>
    <cellStyle name="Normal 2 7 2 2 3" xfId="1780"/>
    <cellStyle name="Normal 2 7 2 2 3 2" xfId="4803"/>
    <cellStyle name="Normal 2 7 2 2 3 2 2" xfId="10033"/>
    <cellStyle name="Normal 2 7 2 2 3 3" xfId="3279"/>
    <cellStyle name="Normal 2 7 2 2 3 3 2" xfId="8509"/>
    <cellStyle name="Normal 2 7 2 2 3 4" xfId="7011"/>
    <cellStyle name="Normal 2 7 2 2 4" xfId="1015"/>
    <cellStyle name="Normal 2 7 2 2 4 2" xfId="4038"/>
    <cellStyle name="Normal 2 7 2 2 4 2 2" xfId="9268"/>
    <cellStyle name="Normal 2 7 2 2 4 3" xfId="6246"/>
    <cellStyle name="Normal 2 7 2 2 5" xfId="2514"/>
    <cellStyle name="Normal 2 7 2 2 5 2" xfId="7744"/>
    <cellStyle name="Normal 2 7 2 2 6" xfId="5625"/>
    <cellStyle name="Normal 2 7 2 3" xfId="387"/>
    <cellStyle name="Normal 2 7 2 3 2" xfId="1957"/>
    <cellStyle name="Normal 2 7 2 3 2 2" xfId="4980"/>
    <cellStyle name="Normal 2 7 2 3 2 2 2" xfId="10210"/>
    <cellStyle name="Normal 2 7 2 3 2 3" xfId="3456"/>
    <cellStyle name="Normal 2 7 2 3 2 3 2" xfId="8686"/>
    <cellStyle name="Normal 2 7 2 3 2 4" xfId="7188"/>
    <cellStyle name="Normal 2 7 2 3 3" xfId="1192"/>
    <cellStyle name="Normal 2 7 2 3 3 2" xfId="4215"/>
    <cellStyle name="Normal 2 7 2 3 3 2 2" xfId="9445"/>
    <cellStyle name="Normal 2 7 2 3 3 3" xfId="6423"/>
    <cellStyle name="Normal 2 7 2 3 4" xfId="2691"/>
    <cellStyle name="Normal 2 7 2 3 4 2" xfId="7921"/>
    <cellStyle name="Normal 2 7 2 3 5" xfId="5627"/>
    <cellStyle name="Normal 2 7 2 4" xfId="1603"/>
    <cellStyle name="Normal 2 7 2 4 2" xfId="4626"/>
    <cellStyle name="Normal 2 7 2 4 2 2" xfId="9856"/>
    <cellStyle name="Normal 2 7 2 4 3" xfId="3102"/>
    <cellStyle name="Normal 2 7 2 4 3 2" xfId="8332"/>
    <cellStyle name="Normal 2 7 2 4 4" xfId="6834"/>
    <cellStyle name="Normal 2 7 2 5" xfId="838"/>
    <cellStyle name="Normal 2 7 2 5 2" xfId="3861"/>
    <cellStyle name="Normal 2 7 2 5 2 2" xfId="9091"/>
    <cellStyle name="Normal 2 7 2 5 3" xfId="6069"/>
    <cellStyle name="Normal 2 7 2 6" xfId="2337"/>
    <cellStyle name="Normal 2 7 2 6 2" xfId="7567"/>
    <cellStyle name="Normal 2 7 2 7" xfId="5624"/>
    <cellStyle name="Normal 2 7 3" xfId="388"/>
    <cellStyle name="Normal 2 7 3 2" xfId="389"/>
    <cellStyle name="Normal 2 7 3 2 2" xfId="2052"/>
    <cellStyle name="Normal 2 7 3 2 2 2" xfId="5075"/>
    <cellStyle name="Normal 2 7 3 2 2 2 2" xfId="10305"/>
    <cellStyle name="Normal 2 7 3 2 2 3" xfId="3551"/>
    <cellStyle name="Normal 2 7 3 2 2 3 2" xfId="8781"/>
    <cellStyle name="Normal 2 7 3 2 2 4" xfId="7283"/>
    <cellStyle name="Normal 2 7 3 2 3" xfId="1287"/>
    <cellStyle name="Normal 2 7 3 2 3 2" xfId="4310"/>
    <cellStyle name="Normal 2 7 3 2 3 2 2" xfId="9540"/>
    <cellStyle name="Normal 2 7 3 2 3 3" xfId="6518"/>
    <cellStyle name="Normal 2 7 3 2 4" xfId="2786"/>
    <cellStyle name="Normal 2 7 3 2 4 2" xfId="8016"/>
    <cellStyle name="Normal 2 7 3 2 5" xfId="5629"/>
    <cellStyle name="Normal 2 7 3 3" xfId="1698"/>
    <cellStyle name="Normal 2 7 3 3 2" xfId="4721"/>
    <cellStyle name="Normal 2 7 3 3 2 2" xfId="9951"/>
    <cellStyle name="Normal 2 7 3 3 3" xfId="3197"/>
    <cellStyle name="Normal 2 7 3 3 3 2" xfId="8427"/>
    <cellStyle name="Normal 2 7 3 3 4" xfId="6929"/>
    <cellStyle name="Normal 2 7 3 4" xfId="933"/>
    <cellStyle name="Normal 2 7 3 4 2" xfId="3956"/>
    <cellStyle name="Normal 2 7 3 4 2 2" xfId="9186"/>
    <cellStyle name="Normal 2 7 3 4 3" xfId="6164"/>
    <cellStyle name="Normal 2 7 3 5" xfId="2432"/>
    <cellStyle name="Normal 2 7 3 5 2" xfId="7662"/>
    <cellStyle name="Normal 2 7 3 6" xfId="5628"/>
    <cellStyle name="Normal 2 7 4" xfId="390"/>
    <cellStyle name="Normal 2 7 4 2" xfId="1875"/>
    <cellStyle name="Normal 2 7 4 2 2" xfId="4898"/>
    <cellStyle name="Normal 2 7 4 2 2 2" xfId="10128"/>
    <cellStyle name="Normal 2 7 4 2 3" xfId="3374"/>
    <cellStyle name="Normal 2 7 4 2 3 2" xfId="8604"/>
    <cellStyle name="Normal 2 7 4 2 4" xfId="7106"/>
    <cellStyle name="Normal 2 7 4 3" xfId="1110"/>
    <cellStyle name="Normal 2 7 4 3 2" xfId="4133"/>
    <cellStyle name="Normal 2 7 4 3 2 2" xfId="9363"/>
    <cellStyle name="Normal 2 7 4 3 3" xfId="6341"/>
    <cellStyle name="Normal 2 7 4 4" xfId="2609"/>
    <cellStyle name="Normal 2 7 4 4 2" xfId="7839"/>
    <cellStyle name="Normal 2 7 4 5" xfId="5630"/>
    <cellStyle name="Normal 2 7 5" xfId="1521"/>
    <cellStyle name="Normal 2 7 5 2" xfId="4544"/>
    <cellStyle name="Normal 2 7 5 2 2" xfId="9774"/>
    <cellStyle name="Normal 2 7 5 3" xfId="3020"/>
    <cellStyle name="Normal 2 7 5 3 2" xfId="8250"/>
    <cellStyle name="Normal 2 7 5 4" xfId="6752"/>
    <cellStyle name="Normal 2 7 6" xfId="1463"/>
    <cellStyle name="Normal 2 7 6 2" xfId="4486"/>
    <cellStyle name="Normal 2 7 6 2 2" xfId="9716"/>
    <cellStyle name="Normal 2 7 6 3" xfId="2962"/>
    <cellStyle name="Normal 2 7 6 3 2" xfId="8192"/>
    <cellStyle name="Normal 2 7 6 4" xfId="6694"/>
    <cellStyle name="Normal 2 7 7" xfId="756"/>
    <cellStyle name="Normal 2 7 7 2" xfId="3779"/>
    <cellStyle name="Normal 2 7 7 2 2" xfId="9009"/>
    <cellStyle name="Normal 2 7 7 3" xfId="5987"/>
    <cellStyle name="Normal 2 7 8" xfId="2255"/>
    <cellStyle name="Normal 2 7 8 2" xfId="7485"/>
    <cellStyle name="Normal 2 7 9" xfId="5623"/>
    <cellStyle name="Normal 2 8" xfId="391"/>
    <cellStyle name="Normal 2 8 2" xfId="392"/>
    <cellStyle name="Normal 2 8 2 2" xfId="393"/>
    <cellStyle name="Normal 2 8 2 2 2" xfId="394"/>
    <cellStyle name="Normal 2 8 2 2 2 2" xfId="2145"/>
    <cellStyle name="Normal 2 8 2 2 2 2 2" xfId="5168"/>
    <cellStyle name="Normal 2 8 2 2 2 2 2 2" xfId="10398"/>
    <cellStyle name="Normal 2 8 2 2 2 2 3" xfId="3644"/>
    <cellStyle name="Normal 2 8 2 2 2 2 3 2" xfId="8874"/>
    <cellStyle name="Normal 2 8 2 2 2 2 4" xfId="7376"/>
    <cellStyle name="Normal 2 8 2 2 2 3" xfId="1380"/>
    <cellStyle name="Normal 2 8 2 2 2 3 2" xfId="4403"/>
    <cellStyle name="Normal 2 8 2 2 2 3 2 2" xfId="9633"/>
    <cellStyle name="Normal 2 8 2 2 2 3 3" xfId="6611"/>
    <cellStyle name="Normal 2 8 2 2 2 4" xfId="2879"/>
    <cellStyle name="Normal 2 8 2 2 2 4 2" xfId="8109"/>
    <cellStyle name="Normal 2 8 2 2 2 5" xfId="5634"/>
    <cellStyle name="Normal 2 8 2 2 3" xfId="1791"/>
    <cellStyle name="Normal 2 8 2 2 3 2" xfId="4814"/>
    <cellStyle name="Normal 2 8 2 2 3 2 2" xfId="10044"/>
    <cellStyle name="Normal 2 8 2 2 3 3" xfId="3290"/>
    <cellStyle name="Normal 2 8 2 2 3 3 2" xfId="8520"/>
    <cellStyle name="Normal 2 8 2 2 3 4" xfId="7022"/>
    <cellStyle name="Normal 2 8 2 2 4" xfId="1026"/>
    <cellStyle name="Normal 2 8 2 2 4 2" xfId="4049"/>
    <cellStyle name="Normal 2 8 2 2 4 2 2" xfId="9279"/>
    <cellStyle name="Normal 2 8 2 2 4 3" xfId="6257"/>
    <cellStyle name="Normal 2 8 2 2 5" xfId="2525"/>
    <cellStyle name="Normal 2 8 2 2 5 2" xfId="7755"/>
    <cellStyle name="Normal 2 8 2 2 6" xfId="5633"/>
    <cellStyle name="Normal 2 8 2 3" xfId="395"/>
    <cellStyle name="Normal 2 8 2 3 2" xfId="1968"/>
    <cellStyle name="Normal 2 8 2 3 2 2" xfId="4991"/>
    <cellStyle name="Normal 2 8 2 3 2 2 2" xfId="10221"/>
    <cellStyle name="Normal 2 8 2 3 2 3" xfId="3467"/>
    <cellStyle name="Normal 2 8 2 3 2 3 2" xfId="8697"/>
    <cellStyle name="Normal 2 8 2 3 2 4" xfId="7199"/>
    <cellStyle name="Normal 2 8 2 3 3" xfId="1203"/>
    <cellStyle name="Normal 2 8 2 3 3 2" xfId="4226"/>
    <cellStyle name="Normal 2 8 2 3 3 2 2" xfId="9456"/>
    <cellStyle name="Normal 2 8 2 3 3 3" xfId="6434"/>
    <cellStyle name="Normal 2 8 2 3 4" xfId="2702"/>
    <cellStyle name="Normal 2 8 2 3 4 2" xfId="7932"/>
    <cellStyle name="Normal 2 8 2 3 5" xfId="5635"/>
    <cellStyle name="Normal 2 8 2 4" xfId="1614"/>
    <cellStyle name="Normal 2 8 2 4 2" xfId="4637"/>
    <cellStyle name="Normal 2 8 2 4 2 2" xfId="9867"/>
    <cellStyle name="Normal 2 8 2 4 3" xfId="3113"/>
    <cellStyle name="Normal 2 8 2 4 3 2" xfId="8343"/>
    <cellStyle name="Normal 2 8 2 4 4" xfId="6845"/>
    <cellStyle name="Normal 2 8 2 5" xfId="849"/>
    <cellStyle name="Normal 2 8 2 5 2" xfId="3872"/>
    <cellStyle name="Normal 2 8 2 5 2 2" xfId="9102"/>
    <cellStyle name="Normal 2 8 2 5 3" xfId="6080"/>
    <cellStyle name="Normal 2 8 2 6" xfId="2348"/>
    <cellStyle name="Normal 2 8 2 6 2" xfId="7578"/>
    <cellStyle name="Normal 2 8 2 7" xfId="5632"/>
    <cellStyle name="Normal 2 8 3" xfId="396"/>
    <cellStyle name="Normal 2 8 3 2" xfId="397"/>
    <cellStyle name="Normal 2 8 3 2 2" xfId="2063"/>
    <cellStyle name="Normal 2 8 3 2 2 2" xfId="5086"/>
    <cellStyle name="Normal 2 8 3 2 2 2 2" xfId="10316"/>
    <cellStyle name="Normal 2 8 3 2 2 3" xfId="3562"/>
    <cellStyle name="Normal 2 8 3 2 2 3 2" xfId="8792"/>
    <cellStyle name="Normal 2 8 3 2 2 4" xfId="7294"/>
    <cellStyle name="Normal 2 8 3 2 3" xfId="1298"/>
    <cellStyle name="Normal 2 8 3 2 3 2" xfId="4321"/>
    <cellStyle name="Normal 2 8 3 2 3 2 2" xfId="9551"/>
    <cellStyle name="Normal 2 8 3 2 3 3" xfId="6529"/>
    <cellStyle name="Normal 2 8 3 2 4" xfId="2797"/>
    <cellStyle name="Normal 2 8 3 2 4 2" xfId="8027"/>
    <cellStyle name="Normal 2 8 3 2 5" xfId="5637"/>
    <cellStyle name="Normal 2 8 3 3" xfId="1709"/>
    <cellStyle name="Normal 2 8 3 3 2" xfId="4732"/>
    <cellStyle name="Normal 2 8 3 3 2 2" xfId="9962"/>
    <cellStyle name="Normal 2 8 3 3 3" xfId="3208"/>
    <cellStyle name="Normal 2 8 3 3 3 2" xfId="8438"/>
    <cellStyle name="Normal 2 8 3 3 4" xfId="6940"/>
    <cellStyle name="Normal 2 8 3 4" xfId="944"/>
    <cellStyle name="Normal 2 8 3 4 2" xfId="3967"/>
    <cellStyle name="Normal 2 8 3 4 2 2" xfId="9197"/>
    <cellStyle name="Normal 2 8 3 4 3" xfId="6175"/>
    <cellStyle name="Normal 2 8 3 5" xfId="2443"/>
    <cellStyle name="Normal 2 8 3 5 2" xfId="7673"/>
    <cellStyle name="Normal 2 8 3 6" xfId="5636"/>
    <cellStyle name="Normal 2 8 4" xfId="398"/>
    <cellStyle name="Normal 2 8 4 2" xfId="1886"/>
    <cellStyle name="Normal 2 8 4 2 2" xfId="4909"/>
    <cellStyle name="Normal 2 8 4 2 2 2" xfId="10139"/>
    <cellStyle name="Normal 2 8 4 2 3" xfId="3385"/>
    <cellStyle name="Normal 2 8 4 2 3 2" xfId="8615"/>
    <cellStyle name="Normal 2 8 4 2 4" xfId="7117"/>
    <cellStyle name="Normal 2 8 4 3" xfId="1121"/>
    <cellStyle name="Normal 2 8 4 3 2" xfId="4144"/>
    <cellStyle name="Normal 2 8 4 3 2 2" xfId="9374"/>
    <cellStyle name="Normal 2 8 4 3 3" xfId="6352"/>
    <cellStyle name="Normal 2 8 4 4" xfId="2620"/>
    <cellStyle name="Normal 2 8 4 4 2" xfId="7850"/>
    <cellStyle name="Normal 2 8 4 5" xfId="5638"/>
    <cellStyle name="Normal 2 8 5" xfId="1532"/>
    <cellStyle name="Normal 2 8 5 2" xfId="4555"/>
    <cellStyle name="Normal 2 8 5 2 2" xfId="9785"/>
    <cellStyle name="Normal 2 8 5 3" xfId="3031"/>
    <cellStyle name="Normal 2 8 5 3 2" xfId="8261"/>
    <cellStyle name="Normal 2 8 5 4" xfId="6763"/>
    <cellStyle name="Normal 2 8 6" xfId="1474"/>
    <cellStyle name="Normal 2 8 6 2" xfId="4497"/>
    <cellStyle name="Normal 2 8 6 2 2" xfId="9727"/>
    <cellStyle name="Normal 2 8 6 3" xfId="2973"/>
    <cellStyle name="Normal 2 8 6 3 2" xfId="8203"/>
    <cellStyle name="Normal 2 8 6 4" xfId="6705"/>
    <cellStyle name="Normal 2 8 7" xfId="767"/>
    <cellStyle name="Normal 2 8 7 2" xfId="3790"/>
    <cellStyle name="Normal 2 8 7 2 2" xfId="9020"/>
    <cellStyle name="Normal 2 8 7 3" xfId="5998"/>
    <cellStyle name="Normal 2 8 8" xfId="2266"/>
    <cellStyle name="Normal 2 8 8 2" xfId="7496"/>
    <cellStyle name="Normal 2 8 9" xfId="5631"/>
    <cellStyle name="Normal 2 9" xfId="399"/>
    <cellStyle name="Normal 2 9 2" xfId="400"/>
    <cellStyle name="Normal 2 9 2 2" xfId="401"/>
    <cellStyle name="Normal 2 9 2 2 2" xfId="2075"/>
    <cellStyle name="Normal 2 9 2 2 2 2" xfId="5098"/>
    <cellStyle name="Normal 2 9 2 2 2 2 2" xfId="10328"/>
    <cellStyle name="Normal 2 9 2 2 2 3" xfId="3574"/>
    <cellStyle name="Normal 2 9 2 2 2 3 2" xfId="8804"/>
    <cellStyle name="Normal 2 9 2 2 2 4" xfId="7306"/>
    <cellStyle name="Normal 2 9 2 2 3" xfId="1310"/>
    <cellStyle name="Normal 2 9 2 2 3 2" xfId="4333"/>
    <cellStyle name="Normal 2 9 2 2 3 2 2" xfId="9563"/>
    <cellStyle name="Normal 2 9 2 2 3 3" xfId="6541"/>
    <cellStyle name="Normal 2 9 2 2 4" xfId="2809"/>
    <cellStyle name="Normal 2 9 2 2 4 2" xfId="8039"/>
    <cellStyle name="Normal 2 9 2 2 5" xfId="5641"/>
    <cellStyle name="Normal 2 9 2 3" xfId="1721"/>
    <cellStyle name="Normal 2 9 2 3 2" xfId="4744"/>
    <cellStyle name="Normal 2 9 2 3 2 2" xfId="9974"/>
    <cellStyle name="Normal 2 9 2 3 3" xfId="3220"/>
    <cellStyle name="Normal 2 9 2 3 3 2" xfId="8450"/>
    <cellStyle name="Normal 2 9 2 3 4" xfId="6952"/>
    <cellStyle name="Normal 2 9 2 4" xfId="956"/>
    <cellStyle name="Normal 2 9 2 4 2" xfId="3979"/>
    <cellStyle name="Normal 2 9 2 4 2 2" xfId="9209"/>
    <cellStyle name="Normal 2 9 2 4 3" xfId="6187"/>
    <cellStyle name="Normal 2 9 2 5" xfId="2455"/>
    <cellStyle name="Normal 2 9 2 5 2" xfId="7685"/>
    <cellStyle name="Normal 2 9 2 6" xfId="5640"/>
    <cellStyle name="Normal 2 9 3" xfId="402"/>
    <cellStyle name="Normal 2 9 3 2" xfId="1898"/>
    <cellStyle name="Normal 2 9 3 2 2" xfId="4921"/>
    <cellStyle name="Normal 2 9 3 2 2 2" xfId="10151"/>
    <cellStyle name="Normal 2 9 3 2 3" xfId="3397"/>
    <cellStyle name="Normal 2 9 3 2 3 2" xfId="8627"/>
    <cellStyle name="Normal 2 9 3 2 4" xfId="7129"/>
    <cellStyle name="Normal 2 9 3 3" xfId="1133"/>
    <cellStyle name="Normal 2 9 3 3 2" xfId="4156"/>
    <cellStyle name="Normal 2 9 3 3 2 2" xfId="9386"/>
    <cellStyle name="Normal 2 9 3 3 3" xfId="6364"/>
    <cellStyle name="Normal 2 9 3 4" xfId="2632"/>
    <cellStyle name="Normal 2 9 3 4 2" xfId="7862"/>
    <cellStyle name="Normal 2 9 3 5" xfId="5642"/>
    <cellStyle name="Normal 2 9 4" xfId="1544"/>
    <cellStyle name="Normal 2 9 4 2" xfId="4567"/>
    <cellStyle name="Normal 2 9 4 2 2" xfId="9797"/>
    <cellStyle name="Normal 2 9 4 3" xfId="3043"/>
    <cellStyle name="Normal 2 9 4 3 2" xfId="8273"/>
    <cellStyle name="Normal 2 9 4 4" xfId="6775"/>
    <cellStyle name="Normal 2 9 5" xfId="779"/>
    <cellStyle name="Normal 2 9 5 2" xfId="3802"/>
    <cellStyle name="Normal 2 9 5 2 2" xfId="9032"/>
    <cellStyle name="Normal 2 9 5 3" xfId="6010"/>
    <cellStyle name="Normal 2 9 6" xfId="2278"/>
    <cellStyle name="Normal 2 9 6 2" xfId="7508"/>
    <cellStyle name="Normal 2 9 7" xfId="5639"/>
    <cellStyle name="Normal 20" xfId="2206"/>
    <cellStyle name="Normal 20 2" xfId="5228"/>
    <cellStyle name="Normal 20 2 2" xfId="10458"/>
    <cellStyle name="Normal 20 3" xfId="3704"/>
    <cellStyle name="Normal 20 3 2" xfId="8934"/>
    <cellStyle name="Normal 20 4" xfId="7436"/>
    <cellStyle name="Normal 21" xfId="3717"/>
    <cellStyle name="Normal 21 2" xfId="8947"/>
    <cellStyle name="Normal 22" xfId="3730"/>
    <cellStyle name="Normal 22 2" xfId="8960"/>
    <cellStyle name="Normal 23" xfId="5241"/>
    <cellStyle name="Normal 3" xfId="403"/>
    <cellStyle name="Normal 4" xfId="404"/>
    <cellStyle name="Normal 4 2" xfId="405"/>
    <cellStyle name="Normal 5" xfId="406"/>
    <cellStyle name="Normal 5 10" xfId="407"/>
    <cellStyle name="Normal 5 10 2" xfId="408"/>
    <cellStyle name="Normal 5 10 2 2" xfId="409"/>
    <cellStyle name="Normal 5 10 2 2 2" xfId="2099"/>
    <cellStyle name="Normal 5 10 2 2 2 2" xfId="5122"/>
    <cellStyle name="Normal 5 10 2 2 2 2 2" xfId="10352"/>
    <cellStyle name="Normal 5 10 2 2 2 3" xfId="3598"/>
    <cellStyle name="Normal 5 10 2 2 2 3 2" xfId="8828"/>
    <cellStyle name="Normal 5 10 2 2 2 4" xfId="7330"/>
    <cellStyle name="Normal 5 10 2 2 3" xfId="1334"/>
    <cellStyle name="Normal 5 10 2 2 3 2" xfId="4357"/>
    <cellStyle name="Normal 5 10 2 2 3 2 2" xfId="9587"/>
    <cellStyle name="Normal 5 10 2 2 3 3" xfId="6565"/>
    <cellStyle name="Normal 5 10 2 2 4" xfId="2833"/>
    <cellStyle name="Normal 5 10 2 2 4 2" xfId="8063"/>
    <cellStyle name="Normal 5 10 2 2 5" xfId="5646"/>
    <cellStyle name="Normal 5 10 2 3" xfId="1745"/>
    <cellStyle name="Normal 5 10 2 3 2" xfId="4768"/>
    <cellStyle name="Normal 5 10 2 3 2 2" xfId="9998"/>
    <cellStyle name="Normal 5 10 2 3 3" xfId="3244"/>
    <cellStyle name="Normal 5 10 2 3 3 2" xfId="8474"/>
    <cellStyle name="Normal 5 10 2 3 4" xfId="6976"/>
    <cellStyle name="Normal 5 10 2 4" xfId="980"/>
    <cellStyle name="Normal 5 10 2 4 2" xfId="4003"/>
    <cellStyle name="Normal 5 10 2 4 2 2" xfId="9233"/>
    <cellStyle name="Normal 5 10 2 4 3" xfId="6211"/>
    <cellStyle name="Normal 5 10 2 5" xfId="2479"/>
    <cellStyle name="Normal 5 10 2 5 2" xfId="7709"/>
    <cellStyle name="Normal 5 10 2 6" xfId="5645"/>
    <cellStyle name="Normal 5 10 3" xfId="410"/>
    <cellStyle name="Normal 5 10 3 2" xfId="1922"/>
    <cellStyle name="Normal 5 10 3 2 2" xfId="4945"/>
    <cellStyle name="Normal 5 10 3 2 2 2" xfId="10175"/>
    <cellStyle name="Normal 5 10 3 2 3" xfId="3421"/>
    <cellStyle name="Normal 5 10 3 2 3 2" xfId="8651"/>
    <cellStyle name="Normal 5 10 3 2 4" xfId="7153"/>
    <cellStyle name="Normal 5 10 3 3" xfId="1157"/>
    <cellStyle name="Normal 5 10 3 3 2" xfId="4180"/>
    <cellStyle name="Normal 5 10 3 3 2 2" xfId="9410"/>
    <cellStyle name="Normal 5 10 3 3 3" xfId="6388"/>
    <cellStyle name="Normal 5 10 3 4" xfId="2656"/>
    <cellStyle name="Normal 5 10 3 4 2" xfId="7886"/>
    <cellStyle name="Normal 5 10 3 5" xfId="5647"/>
    <cellStyle name="Normal 5 10 4" xfId="1568"/>
    <cellStyle name="Normal 5 10 4 2" xfId="4591"/>
    <cellStyle name="Normal 5 10 4 2 2" xfId="9821"/>
    <cellStyle name="Normal 5 10 4 3" xfId="3067"/>
    <cellStyle name="Normal 5 10 4 3 2" xfId="8297"/>
    <cellStyle name="Normal 5 10 4 4" xfId="6799"/>
    <cellStyle name="Normal 5 10 5" xfId="803"/>
    <cellStyle name="Normal 5 10 5 2" xfId="3826"/>
    <cellStyle name="Normal 5 10 5 2 2" xfId="9056"/>
    <cellStyle name="Normal 5 10 5 3" xfId="6034"/>
    <cellStyle name="Normal 5 10 6" xfId="2302"/>
    <cellStyle name="Normal 5 10 6 2" xfId="7532"/>
    <cellStyle name="Normal 5 10 7" xfId="5644"/>
    <cellStyle name="Normal 5 11" xfId="411"/>
    <cellStyle name="Normal 5 11 2" xfId="412"/>
    <cellStyle name="Normal 5 11 2 2" xfId="413"/>
    <cellStyle name="Normal 5 11 2 2 2" xfId="2161"/>
    <cellStyle name="Normal 5 11 2 2 2 2" xfId="5184"/>
    <cellStyle name="Normal 5 11 2 2 2 2 2" xfId="10414"/>
    <cellStyle name="Normal 5 11 2 2 2 3" xfId="3660"/>
    <cellStyle name="Normal 5 11 2 2 2 3 2" xfId="8890"/>
    <cellStyle name="Normal 5 11 2 2 2 4" xfId="7392"/>
    <cellStyle name="Normal 5 11 2 2 3" xfId="1396"/>
    <cellStyle name="Normal 5 11 2 2 3 2" xfId="4419"/>
    <cellStyle name="Normal 5 11 2 2 3 2 2" xfId="9649"/>
    <cellStyle name="Normal 5 11 2 2 3 3" xfId="6627"/>
    <cellStyle name="Normal 5 11 2 2 4" xfId="2895"/>
    <cellStyle name="Normal 5 11 2 2 4 2" xfId="8125"/>
    <cellStyle name="Normal 5 11 2 2 5" xfId="5650"/>
    <cellStyle name="Normal 5 11 2 3" xfId="1807"/>
    <cellStyle name="Normal 5 11 2 3 2" xfId="4830"/>
    <cellStyle name="Normal 5 11 2 3 2 2" xfId="10060"/>
    <cellStyle name="Normal 5 11 2 3 3" xfId="3306"/>
    <cellStyle name="Normal 5 11 2 3 3 2" xfId="8536"/>
    <cellStyle name="Normal 5 11 2 3 4" xfId="7038"/>
    <cellStyle name="Normal 5 11 2 4" xfId="1042"/>
    <cellStyle name="Normal 5 11 2 4 2" xfId="4065"/>
    <cellStyle name="Normal 5 11 2 4 2 2" xfId="9295"/>
    <cellStyle name="Normal 5 11 2 4 3" xfId="6273"/>
    <cellStyle name="Normal 5 11 2 5" xfId="2541"/>
    <cellStyle name="Normal 5 11 2 5 2" xfId="7771"/>
    <cellStyle name="Normal 5 11 2 6" xfId="5649"/>
    <cellStyle name="Normal 5 11 3" xfId="414"/>
    <cellStyle name="Normal 5 11 3 2" xfId="1984"/>
    <cellStyle name="Normal 5 11 3 2 2" xfId="5007"/>
    <cellStyle name="Normal 5 11 3 2 2 2" xfId="10237"/>
    <cellStyle name="Normal 5 11 3 2 3" xfId="3483"/>
    <cellStyle name="Normal 5 11 3 2 3 2" xfId="8713"/>
    <cellStyle name="Normal 5 11 3 2 4" xfId="7215"/>
    <cellStyle name="Normal 5 11 3 3" xfId="1219"/>
    <cellStyle name="Normal 5 11 3 3 2" xfId="4242"/>
    <cellStyle name="Normal 5 11 3 3 2 2" xfId="9472"/>
    <cellStyle name="Normal 5 11 3 3 3" xfId="6450"/>
    <cellStyle name="Normal 5 11 3 4" xfId="2718"/>
    <cellStyle name="Normal 5 11 3 4 2" xfId="7948"/>
    <cellStyle name="Normal 5 11 3 5" xfId="5651"/>
    <cellStyle name="Normal 5 11 4" xfId="1630"/>
    <cellStyle name="Normal 5 11 4 2" xfId="4653"/>
    <cellStyle name="Normal 5 11 4 2 2" xfId="9883"/>
    <cellStyle name="Normal 5 11 4 3" xfId="3129"/>
    <cellStyle name="Normal 5 11 4 3 2" xfId="8359"/>
    <cellStyle name="Normal 5 11 4 4" xfId="6861"/>
    <cellStyle name="Normal 5 11 5" xfId="865"/>
    <cellStyle name="Normal 5 11 5 2" xfId="3888"/>
    <cellStyle name="Normal 5 11 5 2 2" xfId="9118"/>
    <cellStyle name="Normal 5 11 5 3" xfId="6096"/>
    <cellStyle name="Normal 5 11 6" xfId="2364"/>
    <cellStyle name="Normal 5 11 6 2" xfId="7594"/>
    <cellStyle name="Normal 5 11 7" xfId="5648"/>
    <cellStyle name="Normal 5 12" xfId="415"/>
    <cellStyle name="Normal 5 12 2" xfId="416"/>
    <cellStyle name="Normal 5 12 2 2" xfId="417"/>
    <cellStyle name="Normal 5 12 2 2 2" xfId="2173"/>
    <cellStyle name="Normal 5 12 2 2 2 2" xfId="5196"/>
    <cellStyle name="Normal 5 12 2 2 2 2 2" xfId="10426"/>
    <cellStyle name="Normal 5 12 2 2 2 3" xfId="3672"/>
    <cellStyle name="Normal 5 12 2 2 2 3 2" xfId="8902"/>
    <cellStyle name="Normal 5 12 2 2 2 4" xfId="7404"/>
    <cellStyle name="Normal 5 12 2 2 3" xfId="1408"/>
    <cellStyle name="Normal 5 12 2 2 3 2" xfId="4431"/>
    <cellStyle name="Normal 5 12 2 2 3 2 2" xfId="9661"/>
    <cellStyle name="Normal 5 12 2 2 3 3" xfId="6639"/>
    <cellStyle name="Normal 5 12 2 2 4" xfId="2907"/>
    <cellStyle name="Normal 5 12 2 2 4 2" xfId="8137"/>
    <cellStyle name="Normal 5 12 2 2 5" xfId="5654"/>
    <cellStyle name="Normal 5 12 2 3" xfId="1819"/>
    <cellStyle name="Normal 5 12 2 3 2" xfId="4842"/>
    <cellStyle name="Normal 5 12 2 3 2 2" xfId="10072"/>
    <cellStyle name="Normal 5 12 2 3 3" xfId="3318"/>
    <cellStyle name="Normal 5 12 2 3 3 2" xfId="8548"/>
    <cellStyle name="Normal 5 12 2 3 4" xfId="7050"/>
    <cellStyle name="Normal 5 12 2 4" xfId="1054"/>
    <cellStyle name="Normal 5 12 2 4 2" xfId="4077"/>
    <cellStyle name="Normal 5 12 2 4 2 2" xfId="9307"/>
    <cellStyle name="Normal 5 12 2 4 3" xfId="6285"/>
    <cellStyle name="Normal 5 12 2 5" xfId="2553"/>
    <cellStyle name="Normal 5 12 2 5 2" xfId="7783"/>
    <cellStyle name="Normal 5 12 2 6" xfId="5653"/>
    <cellStyle name="Normal 5 12 3" xfId="418"/>
    <cellStyle name="Normal 5 12 3 2" xfId="1996"/>
    <cellStyle name="Normal 5 12 3 2 2" xfId="5019"/>
    <cellStyle name="Normal 5 12 3 2 2 2" xfId="10249"/>
    <cellStyle name="Normal 5 12 3 2 3" xfId="3495"/>
    <cellStyle name="Normal 5 12 3 2 3 2" xfId="8725"/>
    <cellStyle name="Normal 5 12 3 2 4" xfId="7227"/>
    <cellStyle name="Normal 5 12 3 3" xfId="1231"/>
    <cellStyle name="Normal 5 12 3 3 2" xfId="4254"/>
    <cellStyle name="Normal 5 12 3 3 2 2" xfId="9484"/>
    <cellStyle name="Normal 5 12 3 3 3" xfId="6462"/>
    <cellStyle name="Normal 5 12 3 4" xfId="2730"/>
    <cellStyle name="Normal 5 12 3 4 2" xfId="7960"/>
    <cellStyle name="Normal 5 12 3 5" xfId="5655"/>
    <cellStyle name="Normal 5 12 4" xfId="1642"/>
    <cellStyle name="Normal 5 12 4 2" xfId="4665"/>
    <cellStyle name="Normal 5 12 4 2 2" xfId="9895"/>
    <cellStyle name="Normal 5 12 4 3" xfId="3141"/>
    <cellStyle name="Normal 5 12 4 3 2" xfId="8371"/>
    <cellStyle name="Normal 5 12 4 4" xfId="6873"/>
    <cellStyle name="Normal 5 12 5" xfId="877"/>
    <cellStyle name="Normal 5 12 5 2" xfId="3900"/>
    <cellStyle name="Normal 5 12 5 2 2" xfId="9130"/>
    <cellStyle name="Normal 5 12 5 3" xfId="6108"/>
    <cellStyle name="Normal 5 12 6" xfId="2376"/>
    <cellStyle name="Normal 5 12 6 2" xfId="7606"/>
    <cellStyle name="Normal 5 12 7" xfId="5652"/>
    <cellStyle name="Normal 5 13" xfId="419"/>
    <cellStyle name="Normal 5 13 2" xfId="420"/>
    <cellStyle name="Normal 5 13 2 2" xfId="421"/>
    <cellStyle name="Normal 5 13 2 2 2" xfId="2185"/>
    <cellStyle name="Normal 5 13 2 2 2 2" xfId="5208"/>
    <cellStyle name="Normal 5 13 2 2 2 2 2" xfId="10438"/>
    <cellStyle name="Normal 5 13 2 2 2 3" xfId="3684"/>
    <cellStyle name="Normal 5 13 2 2 2 3 2" xfId="8914"/>
    <cellStyle name="Normal 5 13 2 2 2 4" xfId="7416"/>
    <cellStyle name="Normal 5 13 2 2 3" xfId="1420"/>
    <cellStyle name="Normal 5 13 2 2 3 2" xfId="4443"/>
    <cellStyle name="Normal 5 13 2 2 3 2 2" xfId="9673"/>
    <cellStyle name="Normal 5 13 2 2 3 3" xfId="6651"/>
    <cellStyle name="Normal 5 13 2 2 4" xfId="2919"/>
    <cellStyle name="Normal 5 13 2 2 4 2" xfId="8149"/>
    <cellStyle name="Normal 5 13 2 2 5" xfId="5658"/>
    <cellStyle name="Normal 5 13 2 3" xfId="1831"/>
    <cellStyle name="Normal 5 13 2 3 2" xfId="4854"/>
    <cellStyle name="Normal 5 13 2 3 2 2" xfId="10084"/>
    <cellStyle name="Normal 5 13 2 3 3" xfId="3330"/>
    <cellStyle name="Normal 5 13 2 3 3 2" xfId="8560"/>
    <cellStyle name="Normal 5 13 2 3 4" xfId="7062"/>
    <cellStyle name="Normal 5 13 2 4" xfId="1066"/>
    <cellStyle name="Normal 5 13 2 4 2" xfId="4089"/>
    <cellStyle name="Normal 5 13 2 4 2 2" xfId="9319"/>
    <cellStyle name="Normal 5 13 2 4 3" xfId="6297"/>
    <cellStyle name="Normal 5 13 2 5" xfId="2565"/>
    <cellStyle name="Normal 5 13 2 5 2" xfId="7795"/>
    <cellStyle name="Normal 5 13 2 6" xfId="5657"/>
    <cellStyle name="Normal 5 13 3" xfId="422"/>
    <cellStyle name="Normal 5 13 3 2" xfId="2008"/>
    <cellStyle name="Normal 5 13 3 2 2" xfId="5031"/>
    <cellStyle name="Normal 5 13 3 2 2 2" xfId="10261"/>
    <cellStyle name="Normal 5 13 3 2 3" xfId="3507"/>
    <cellStyle name="Normal 5 13 3 2 3 2" xfId="8737"/>
    <cellStyle name="Normal 5 13 3 2 4" xfId="7239"/>
    <cellStyle name="Normal 5 13 3 3" xfId="1243"/>
    <cellStyle name="Normal 5 13 3 3 2" xfId="4266"/>
    <cellStyle name="Normal 5 13 3 3 2 2" xfId="9496"/>
    <cellStyle name="Normal 5 13 3 3 3" xfId="6474"/>
    <cellStyle name="Normal 5 13 3 4" xfId="2742"/>
    <cellStyle name="Normal 5 13 3 4 2" xfId="7972"/>
    <cellStyle name="Normal 5 13 3 5" xfId="5659"/>
    <cellStyle name="Normal 5 13 4" xfId="1654"/>
    <cellStyle name="Normal 5 13 4 2" xfId="4677"/>
    <cellStyle name="Normal 5 13 4 2 2" xfId="9907"/>
    <cellStyle name="Normal 5 13 4 3" xfId="3153"/>
    <cellStyle name="Normal 5 13 4 3 2" xfId="8383"/>
    <cellStyle name="Normal 5 13 4 4" xfId="6885"/>
    <cellStyle name="Normal 5 13 5" xfId="889"/>
    <cellStyle name="Normal 5 13 5 2" xfId="3912"/>
    <cellStyle name="Normal 5 13 5 2 2" xfId="9142"/>
    <cellStyle name="Normal 5 13 5 3" xfId="6120"/>
    <cellStyle name="Normal 5 13 6" xfId="2388"/>
    <cellStyle name="Normal 5 13 6 2" xfId="7618"/>
    <cellStyle name="Normal 5 13 7" xfId="5656"/>
    <cellStyle name="Normal 5 14" xfId="423"/>
    <cellStyle name="Normal 5 14 2" xfId="424"/>
    <cellStyle name="Normal 5 14 2 2" xfId="2020"/>
    <cellStyle name="Normal 5 14 2 2 2" xfId="5043"/>
    <cellStyle name="Normal 5 14 2 2 2 2" xfId="10273"/>
    <cellStyle name="Normal 5 14 2 2 3" xfId="3519"/>
    <cellStyle name="Normal 5 14 2 2 3 2" xfId="8749"/>
    <cellStyle name="Normal 5 14 2 2 4" xfId="7251"/>
    <cellStyle name="Normal 5 14 2 3" xfId="1255"/>
    <cellStyle name="Normal 5 14 2 3 2" xfId="4278"/>
    <cellStyle name="Normal 5 14 2 3 2 2" xfId="9508"/>
    <cellStyle name="Normal 5 14 2 3 3" xfId="6486"/>
    <cellStyle name="Normal 5 14 2 4" xfId="2754"/>
    <cellStyle name="Normal 5 14 2 4 2" xfId="7984"/>
    <cellStyle name="Normal 5 14 2 5" xfId="5661"/>
    <cellStyle name="Normal 5 14 3" xfId="1666"/>
    <cellStyle name="Normal 5 14 3 2" xfId="4689"/>
    <cellStyle name="Normal 5 14 3 2 2" xfId="9919"/>
    <cellStyle name="Normal 5 14 3 3" xfId="3165"/>
    <cellStyle name="Normal 5 14 3 3 2" xfId="8395"/>
    <cellStyle name="Normal 5 14 3 4" xfId="6897"/>
    <cellStyle name="Normal 5 14 4" xfId="901"/>
    <cellStyle name="Normal 5 14 4 2" xfId="3924"/>
    <cellStyle name="Normal 5 14 4 2 2" xfId="9154"/>
    <cellStyle name="Normal 5 14 4 3" xfId="6132"/>
    <cellStyle name="Normal 5 14 5" xfId="2400"/>
    <cellStyle name="Normal 5 14 5 2" xfId="7630"/>
    <cellStyle name="Normal 5 14 6" xfId="5660"/>
    <cellStyle name="Normal 5 15" xfId="425"/>
    <cellStyle name="Normal 5 15 2" xfId="1843"/>
    <cellStyle name="Normal 5 15 2 2" xfId="4866"/>
    <cellStyle name="Normal 5 15 2 2 2" xfId="10096"/>
    <cellStyle name="Normal 5 15 2 3" xfId="3342"/>
    <cellStyle name="Normal 5 15 2 3 2" xfId="8572"/>
    <cellStyle name="Normal 5 15 2 4" xfId="7074"/>
    <cellStyle name="Normal 5 15 3" xfId="1078"/>
    <cellStyle name="Normal 5 15 3 2" xfId="4101"/>
    <cellStyle name="Normal 5 15 3 2 2" xfId="9331"/>
    <cellStyle name="Normal 5 15 3 3" xfId="6309"/>
    <cellStyle name="Normal 5 15 4" xfId="2577"/>
    <cellStyle name="Normal 5 15 4 2" xfId="7807"/>
    <cellStyle name="Normal 5 15 5" xfId="5662"/>
    <cellStyle name="Normal 5 16" xfId="1486"/>
    <cellStyle name="Normal 5 16 2" xfId="4509"/>
    <cellStyle name="Normal 5 16 2 2" xfId="9739"/>
    <cellStyle name="Normal 5 16 3" xfId="2985"/>
    <cellStyle name="Normal 5 16 3 2" xfId="8215"/>
    <cellStyle name="Normal 5 16 4" xfId="6717"/>
    <cellStyle name="Normal 5 17" xfId="1428"/>
    <cellStyle name="Normal 5 17 2" xfId="4451"/>
    <cellStyle name="Normal 5 17 2 2" xfId="9681"/>
    <cellStyle name="Normal 5 17 3" xfId="2927"/>
    <cellStyle name="Normal 5 17 3 2" xfId="8157"/>
    <cellStyle name="Normal 5 17 4" xfId="6659"/>
    <cellStyle name="Normal 5 18" xfId="2197"/>
    <cellStyle name="Normal 5 18 2" xfId="5220"/>
    <cellStyle name="Normal 5 18 2 2" xfId="10450"/>
    <cellStyle name="Normal 5 18 3" xfId="3696"/>
    <cellStyle name="Normal 5 18 3 2" xfId="8926"/>
    <cellStyle name="Normal 5 18 4" xfId="7428"/>
    <cellStyle name="Normal 5 19" xfId="2211"/>
    <cellStyle name="Normal 5 19 2" xfId="5233"/>
    <cellStyle name="Normal 5 19 2 2" xfId="10463"/>
    <cellStyle name="Normal 5 19 3" xfId="3709"/>
    <cellStyle name="Normal 5 19 3 2" xfId="8939"/>
    <cellStyle name="Normal 5 19 4" xfId="7441"/>
    <cellStyle name="Normal 5 2" xfId="426"/>
    <cellStyle name="Normal 5 2 10" xfId="427"/>
    <cellStyle name="Normal 5 2 10 2" xfId="428"/>
    <cellStyle name="Normal 5 2 10 2 2" xfId="429"/>
    <cellStyle name="Normal 5 2 10 2 2 2" xfId="2174"/>
    <cellStyle name="Normal 5 2 10 2 2 2 2" xfId="5197"/>
    <cellStyle name="Normal 5 2 10 2 2 2 2 2" xfId="10427"/>
    <cellStyle name="Normal 5 2 10 2 2 2 3" xfId="3673"/>
    <cellStyle name="Normal 5 2 10 2 2 2 3 2" xfId="8903"/>
    <cellStyle name="Normal 5 2 10 2 2 2 4" xfId="7405"/>
    <cellStyle name="Normal 5 2 10 2 2 3" xfId="1409"/>
    <cellStyle name="Normal 5 2 10 2 2 3 2" xfId="4432"/>
    <cellStyle name="Normal 5 2 10 2 2 3 2 2" xfId="9662"/>
    <cellStyle name="Normal 5 2 10 2 2 3 3" xfId="6640"/>
    <cellStyle name="Normal 5 2 10 2 2 4" xfId="2908"/>
    <cellStyle name="Normal 5 2 10 2 2 4 2" xfId="8138"/>
    <cellStyle name="Normal 5 2 10 2 2 5" xfId="5666"/>
    <cellStyle name="Normal 5 2 10 2 3" xfId="1820"/>
    <cellStyle name="Normal 5 2 10 2 3 2" xfId="4843"/>
    <cellStyle name="Normal 5 2 10 2 3 2 2" xfId="10073"/>
    <cellStyle name="Normal 5 2 10 2 3 3" xfId="3319"/>
    <cellStyle name="Normal 5 2 10 2 3 3 2" xfId="8549"/>
    <cellStyle name="Normal 5 2 10 2 3 4" xfId="7051"/>
    <cellStyle name="Normal 5 2 10 2 4" xfId="1055"/>
    <cellStyle name="Normal 5 2 10 2 4 2" xfId="4078"/>
    <cellStyle name="Normal 5 2 10 2 4 2 2" xfId="9308"/>
    <cellStyle name="Normal 5 2 10 2 4 3" xfId="6286"/>
    <cellStyle name="Normal 5 2 10 2 5" xfId="2554"/>
    <cellStyle name="Normal 5 2 10 2 5 2" xfId="7784"/>
    <cellStyle name="Normal 5 2 10 2 6" xfId="5665"/>
    <cellStyle name="Normal 5 2 10 3" xfId="430"/>
    <cellStyle name="Normal 5 2 10 3 2" xfId="1997"/>
    <cellStyle name="Normal 5 2 10 3 2 2" xfId="5020"/>
    <cellStyle name="Normal 5 2 10 3 2 2 2" xfId="10250"/>
    <cellStyle name="Normal 5 2 10 3 2 3" xfId="3496"/>
    <cellStyle name="Normal 5 2 10 3 2 3 2" xfId="8726"/>
    <cellStyle name="Normal 5 2 10 3 2 4" xfId="7228"/>
    <cellStyle name="Normal 5 2 10 3 3" xfId="1232"/>
    <cellStyle name="Normal 5 2 10 3 3 2" xfId="4255"/>
    <cellStyle name="Normal 5 2 10 3 3 2 2" xfId="9485"/>
    <cellStyle name="Normal 5 2 10 3 3 3" xfId="6463"/>
    <cellStyle name="Normal 5 2 10 3 4" xfId="2731"/>
    <cellStyle name="Normal 5 2 10 3 4 2" xfId="7961"/>
    <cellStyle name="Normal 5 2 10 3 5" xfId="5667"/>
    <cellStyle name="Normal 5 2 10 4" xfId="1643"/>
    <cellStyle name="Normal 5 2 10 4 2" xfId="4666"/>
    <cellStyle name="Normal 5 2 10 4 2 2" xfId="9896"/>
    <cellStyle name="Normal 5 2 10 4 3" xfId="3142"/>
    <cellStyle name="Normal 5 2 10 4 3 2" xfId="8372"/>
    <cellStyle name="Normal 5 2 10 4 4" xfId="6874"/>
    <cellStyle name="Normal 5 2 10 5" xfId="878"/>
    <cellStyle name="Normal 5 2 10 5 2" xfId="3901"/>
    <cellStyle name="Normal 5 2 10 5 2 2" xfId="9131"/>
    <cellStyle name="Normal 5 2 10 5 3" xfId="6109"/>
    <cellStyle name="Normal 5 2 10 6" xfId="2377"/>
    <cellStyle name="Normal 5 2 10 6 2" xfId="7607"/>
    <cellStyle name="Normal 5 2 10 7" xfId="5664"/>
    <cellStyle name="Normal 5 2 11" xfId="431"/>
    <cellStyle name="Normal 5 2 11 2" xfId="432"/>
    <cellStyle name="Normal 5 2 11 2 2" xfId="433"/>
    <cellStyle name="Normal 5 2 11 2 2 2" xfId="2186"/>
    <cellStyle name="Normal 5 2 11 2 2 2 2" xfId="5209"/>
    <cellStyle name="Normal 5 2 11 2 2 2 2 2" xfId="10439"/>
    <cellStyle name="Normal 5 2 11 2 2 2 3" xfId="3685"/>
    <cellStyle name="Normal 5 2 11 2 2 2 3 2" xfId="8915"/>
    <cellStyle name="Normal 5 2 11 2 2 2 4" xfId="7417"/>
    <cellStyle name="Normal 5 2 11 2 2 3" xfId="1421"/>
    <cellStyle name="Normal 5 2 11 2 2 3 2" xfId="4444"/>
    <cellStyle name="Normal 5 2 11 2 2 3 2 2" xfId="9674"/>
    <cellStyle name="Normal 5 2 11 2 2 3 3" xfId="6652"/>
    <cellStyle name="Normal 5 2 11 2 2 4" xfId="2920"/>
    <cellStyle name="Normal 5 2 11 2 2 4 2" xfId="8150"/>
    <cellStyle name="Normal 5 2 11 2 2 5" xfId="5670"/>
    <cellStyle name="Normal 5 2 11 2 3" xfId="1832"/>
    <cellStyle name="Normal 5 2 11 2 3 2" xfId="4855"/>
    <cellStyle name="Normal 5 2 11 2 3 2 2" xfId="10085"/>
    <cellStyle name="Normal 5 2 11 2 3 3" xfId="3331"/>
    <cellStyle name="Normal 5 2 11 2 3 3 2" xfId="8561"/>
    <cellStyle name="Normal 5 2 11 2 3 4" xfId="7063"/>
    <cellStyle name="Normal 5 2 11 2 4" xfId="1067"/>
    <cellStyle name="Normal 5 2 11 2 4 2" xfId="4090"/>
    <cellStyle name="Normal 5 2 11 2 4 2 2" xfId="9320"/>
    <cellStyle name="Normal 5 2 11 2 4 3" xfId="6298"/>
    <cellStyle name="Normal 5 2 11 2 5" xfId="2566"/>
    <cellStyle name="Normal 5 2 11 2 5 2" xfId="7796"/>
    <cellStyle name="Normal 5 2 11 2 6" xfId="5669"/>
    <cellStyle name="Normal 5 2 11 3" xfId="434"/>
    <cellStyle name="Normal 5 2 11 3 2" xfId="2009"/>
    <cellStyle name="Normal 5 2 11 3 2 2" xfId="5032"/>
    <cellStyle name="Normal 5 2 11 3 2 2 2" xfId="10262"/>
    <cellStyle name="Normal 5 2 11 3 2 3" xfId="3508"/>
    <cellStyle name="Normal 5 2 11 3 2 3 2" xfId="8738"/>
    <cellStyle name="Normal 5 2 11 3 2 4" xfId="7240"/>
    <cellStyle name="Normal 5 2 11 3 3" xfId="1244"/>
    <cellStyle name="Normal 5 2 11 3 3 2" xfId="4267"/>
    <cellStyle name="Normal 5 2 11 3 3 2 2" xfId="9497"/>
    <cellStyle name="Normal 5 2 11 3 3 3" xfId="6475"/>
    <cellStyle name="Normal 5 2 11 3 4" xfId="2743"/>
    <cellStyle name="Normal 5 2 11 3 4 2" xfId="7973"/>
    <cellStyle name="Normal 5 2 11 3 5" xfId="5671"/>
    <cellStyle name="Normal 5 2 11 4" xfId="1655"/>
    <cellStyle name="Normal 5 2 11 4 2" xfId="4678"/>
    <cellStyle name="Normal 5 2 11 4 2 2" xfId="9908"/>
    <cellStyle name="Normal 5 2 11 4 3" xfId="3154"/>
    <cellStyle name="Normal 5 2 11 4 3 2" xfId="8384"/>
    <cellStyle name="Normal 5 2 11 4 4" xfId="6886"/>
    <cellStyle name="Normal 5 2 11 5" xfId="890"/>
    <cellStyle name="Normal 5 2 11 5 2" xfId="3913"/>
    <cellStyle name="Normal 5 2 11 5 2 2" xfId="9143"/>
    <cellStyle name="Normal 5 2 11 5 3" xfId="6121"/>
    <cellStyle name="Normal 5 2 11 6" xfId="2389"/>
    <cellStyle name="Normal 5 2 11 6 2" xfId="7619"/>
    <cellStyle name="Normal 5 2 11 7" xfId="5668"/>
    <cellStyle name="Normal 5 2 12" xfId="435"/>
    <cellStyle name="Normal 5 2 12 2" xfId="436"/>
    <cellStyle name="Normal 5 2 12 2 2" xfId="2021"/>
    <cellStyle name="Normal 5 2 12 2 2 2" xfId="5044"/>
    <cellStyle name="Normal 5 2 12 2 2 2 2" xfId="10274"/>
    <cellStyle name="Normal 5 2 12 2 2 3" xfId="3520"/>
    <cellStyle name="Normal 5 2 12 2 2 3 2" xfId="8750"/>
    <cellStyle name="Normal 5 2 12 2 2 4" xfId="7252"/>
    <cellStyle name="Normal 5 2 12 2 3" xfId="1256"/>
    <cellStyle name="Normal 5 2 12 2 3 2" xfId="4279"/>
    <cellStyle name="Normal 5 2 12 2 3 2 2" xfId="9509"/>
    <cellStyle name="Normal 5 2 12 2 3 3" xfId="6487"/>
    <cellStyle name="Normal 5 2 12 2 4" xfId="2755"/>
    <cellStyle name="Normal 5 2 12 2 4 2" xfId="7985"/>
    <cellStyle name="Normal 5 2 12 2 5" xfId="5673"/>
    <cellStyle name="Normal 5 2 12 3" xfId="1667"/>
    <cellStyle name="Normal 5 2 12 3 2" xfId="4690"/>
    <cellStyle name="Normal 5 2 12 3 2 2" xfId="9920"/>
    <cellStyle name="Normal 5 2 12 3 3" xfId="3166"/>
    <cellStyle name="Normal 5 2 12 3 3 2" xfId="8396"/>
    <cellStyle name="Normal 5 2 12 3 4" xfId="6898"/>
    <cellStyle name="Normal 5 2 12 4" xfId="902"/>
    <cellStyle name="Normal 5 2 12 4 2" xfId="3925"/>
    <cellStyle name="Normal 5 2 12 4 2 2" xfId="9155"/>
    <cellStyle name="Normal 5 2 12 4 3" xfId="6133"/>
    <cellStyle name="Normal 5 2 12 5" xfId="2401"/>
    <cellStyle name="Normal 5 2 12 5 2" xfId="7631"/>
    <cellStyle name="Normal 5 2 12 6" xfId="5672"/>
    <cellStyle name="Normal 5 2 13" xfId="437"/>
    <cellStyle name="Normal 5 2 13 2" xfId="1844"/>
    <cellStyle name="Normal 5 2 13 2 2" xfId="4867"/>
    <cellStyle name="Normal 5 2 13 2 2 2" xfId="10097"/>
    <cellStyle name="Normal 5 2 13 2 3" xfId="3343"/>
    <cellStyle name="Normal 5 2 13 2 3 2" xfId="8573"/>
    <cellStyle name="Normal 5 2 13 2 4" xfId="7075"/>
    <cellStyle name="Normal 5 2 13 3" xfId="1079"/>
    <cellStyle name="Normal 5 2 13 3 2" xfId="4102"/>
    <cellStyle name="Normal 5 2 13 3 2 2" xfId="9332"/>
    <cellStyle name="Normal 5 2 13 3 3" xfId="6310"/>
    <cellStyle name="Normal 5 2 13 4" xfId="2578"/>
    <cellStyle name="Normal 5 2 13 4 2" xfId="7808"/>
    <cellStyle name="Normal 5 2 13 5" xfId="5674"/>
    <cellStyle name="Normal 5 2 14" xfId="1489"/>
    <cellStyle name="Normal 5 2 14 2" xfId="4512"/>
    <cellStyle name="Normal 5 2 14 2 2" xfId="9742"/>
    <cellStyle name="Normal 5 2 14 3" xfId="2988"/>
    <cellStyle name="Normal 5 2 14 3 2" xfId="8218"/>
    <cellStyle name="Normal 5 2 14 4" xfId="6720"/>
    <cellStyle name="Normal 5 2 15" xfId="1431"/>
    <cellStyle name="Normal 5 2 15 2" xfId="4454"/>
    <cellStyle name="Normal 5 2 15 2 2" xfId="9684"/>
    <cellStyle name="Normal 5 2 15 3" xfId="2930"/>
    <cellStyle name="Normal 5 2 15 3 2" xfId="8160"/>
    <cellStyle name="Normal 5 2 15 4" xfId="6662"/>
    <cellStyle name="Normal 5 2 16" xfId="2198"/>
    <cellStyle name="Normal 5 2 16 2" xfId="5221"/>
    <cellStyle name="Normal 5 2 16 2 2" xfId="10451"/>
    <cellStyle name="Normal 5 2 16 3" xfId="3697"/>
    <cellStyle name="Normal 5 2 16 3 2" xfId="8927"/>
    <cellStyle name="Normal 5 2 16 4" xfId="7429"/>
    <cellStyle name="Normal 5 2 17" xfId="2212"/>
    <cellStyle name="Normal 5 2 17 2" xfId="5234"/>
    <cellStyle name="Normal 5 2 17 2 2" xfId="10464"/>
    <cellStyle name="Normal 5 2 17 3" xfId="3710"/>
    <cellStyle name="Normal 5 2 17 3 2" xfId="8940"/>
    <cellStyle name="Normal 5 2 17 4" xfId="7442"/>
    <cellStyle name="Normal 5 2 18" xfId="724"/>
    <cellStyle name="Normal 5 2 18 2" xfId="3723"/>
    <cellStyle name="Normal 5 2 18 2 2" xfId="8953"/>
    <cellStyle name="Normal 5 2 18 3" xfId="5955"/>
    <cellStyle name="Normal 5 2 19" xfId="3736"/>
    <cellStyle name="Normal 5 2 19 2" xfId="8966"/>
    <cellStyle name="Normal 5 2 2" xfId="438"/>
    <cellStyle name="Normal 5 2 2 2" xfId="439"/>
    <cellStyle name="Normal 5 2 2 2 2" xfId="440"/>
    <cellStyle name="Normal 5 2 2 2 2 2" xfId="441"/>
    <cellStyle name="Normal 5 2 2 2 2 2 2" xfId="2115"/>
    <cellStyle name="Normal 5 2 2 2 2 2 2 2" xfId="5138"/>
    <cellStyle name="Normal 5 2 2 2 2 2 2 2 2" xfId="10368"/>
    <cellStyle name="Normal 5 2 2 2 2 2 2 3" xfId="3614"/>
    <cellStyle name="Normal 5 2 2 2 2 2 2 3 2" xfId="8844"/>
    <cellStyle name="Normal 5 2 2 2 2 2 2 4" xfId="7346"/>
    <cellStyle name="Normal 5 2 2 2 2 2 3" xfId="1350"/>
    <cellStyle name="Normal 5 2 2 2 2 2 3 2" xfId="4373"/>
    <cellStyle name="Normal 5 2 2 2 2 2 3 2 2" xfId="9603"/>
    <cellStyle name="Normal 5 2 2 2 2 2 3 3" xfId="6581"/>
    <cellStyle name="Normal 5 2 2 2 2 2 4" xfId="2849"/>
    <cellStyle name="Normal 5 2 2 2 2 2 4 2" xfId="8079"/>
    <cellStyle name="Normal 5 2 2 2 2 2 5" xfId="5678"/>
    <cellStyle name="Normal 5 2 2 2 2 3" xfId="1761"/>
    <cellStyle name="Normal 5 2 2 2 2 3 2" xfId="4784"/>
    <cellStyle name="Normal 5 2 2 2 2 3 2 2" xfId="10014"/>
    <cellStyle name="Normal 5 2 2 2 2 3 3" xfId="3260"/>
    <cellStyle name="Normal 5 2 2 2 2 3 3 2" xfId="8490"/>
    <cellStyle name="Normal 5 2 2 2 2 3 4" xfId="6992"/>
    <cellStyle name="Normal 5 2 2 2 2 4" xfId="996"/>
    <cellStyle name="Normal 5 2 2 2 2 4 2" xfId="4019"/>
    <cellStyle name="Normal 5 2 2 2 2 4 2 2" xfId="9249"/>
    <cellStyle name="Normal 5 2 2 2 2 4 3" xfId="6227"/>
    <cellStyle name="Normal 5 2 2 2 2 5" xfId="2495"/>
    <cellStyle name="Normal 5 2 2 2 2 5 2" xfId="7725"/>
    <cellStyle name="Normal 5 2 2 2 2 6" xfId="5677"/>
    <cellStyle name="Normal 5 2 2 2 3" xfId="442"/>
    <cellStyle name="Normal 5 2 2 2 3 2" xfId="1938"/>
    <cellStyle name="Normal 5 2 2 2 3 2 2" xfId="4961"/>
    <cellStyle name="Normal 5 2 2 2 3 2 2 2" xfId="10191"/>
    <cellStyle name="Normal 5 2 2 2 3 2 3" xfId="3437"/>
    <cellStyle name="Normal 5 2 2 2 3 2 3 2" xfId="8667"/>
    <cellStyle name="Normal 5 2 2 2 3 2 4" xfId="7169"/>
    <cellStyle name="Normal 5 2 2 2 3 3" xfId="1173"/>
    <cellStyle name="Normal 5 2 2 2 3 3 2" xfId="4196"/>
    <cellStyle name="Normal 5 2 2 2 3 3 2 2" xfId="9426"/>
    <cellStyle name="Normal 5 2 2 2 3 3 3" xfId="6404"/>
    <cellStyle name="Normal 5 2 2 2 3 4" xfId="2672"/>
    <cellStyle name="Normal 5 2 2 2 3 4 2" xfId="7902"/>
    <cellStyle name="Normal 5 2 2 2 3 5" xfId="5679"/>
    <cellStyle name="Normal 5 2 2 2 4" xfId="1584"/>
    <cellStyle name="Normal 5 2 2 2 4 2" xfId="4607"/>
    <cellStyle name="Normal 5 2 2 2 4 2 2" xfId="9837"/>
    <cellStyle name="Normal 5 2 2 2 4 3" xfId="3083"/>
    <cellStyle name="Normal 5 2 2 2 4 3 2" xfId="8313"/>
    <cellStyle name="Normal 5 2 2 2 4 4" xfId="6815"/>
    <cellStyle name="Normal 5 2 2 2 5" xfId="819"/>
    <cellStyle name="Normal 5 2 2 2 5 2" xfId="3842"/>
    <cellStyle name="Normal 5 2 2 2 5 2 2" xfId="9072"/>
    <cellStyle name="Normal 5 2 2 2 5 3" xfId="6050"/>
    <cellStyle name="Normal 5 2 2 2 6" xfId="2318"/>
    <cellStyle name="Normal 5 2 2 2 6 2" xfId="7548"/>
    <cellStyle name="Normal 5 2 2 2 7" xfId="5676"/>
    <cellStyle name="Normal 5 2 2 3" xfId="443"/>
    <cellStyle name="Normal 5 2 2 3 2" xfId="444"/>
    <cellStyle name="Normal 5 2 2 3 2 2" xfId="2033"/>
    <cellStyle name="Normal 5 2 2 3 2 2 2" xfId="5056"/>
    <cellStyle name="Normal 5 2 2 3 2 2 2 2" xfId="10286"/>
    <cellStyle name="Normal 5 2 2 3 2 2 3" xfId="3532"/>
    <cellStyle name="Normal 5 2 2 3 2 2 3 2" xfId="8762"/>
    <cellStyle name="Normal 5 2 2 3 2 2 4" xfId="7264"/>
    <cellStyle name="Normal 5 2 2 3 2 3" xfId="1268"/>
    <cellStyle name="Normal 5 2 2 3 2 3 2" xfId="4291"/>
    <cellStyle name="Normal 5 2 2 3 2 3 2 2" xfId="9521"/>
    <cellStyle name="Normal 5 2 2 3 2 3 3" xfId="6499"/>
    <cellStyle name="Normal 5 2 2 3 2 4" xfId="2767"/>
    <cellStyle name="Normal 5 2 2 3 2 4 2" xfId="7997"/>
    <cellStyle name="Normal 5 2 2 3 2 5" xfId="5681"/>
    <cellStyle name="Normal 5 2 2 3 3" xfId="1679"/>
    <cellStyle name="Normal 5 2 2 3 3 2" xfId="4702"/>
    <cellStyle name="Normal 5 2 2 3 3 2 2" xfId="9932"/>
    <cellStyle name="Normal 5 2 2 3 3 3" xfId="3178"/>
    <cellStyle name="Normal 5 2 2 3 3 3 2" xfId="8408"/>
    <cellStyle name="Normal 5 2 2 3 3 4" xfId="6910"/>
    <cellStyle name="Normal 5 2 2 3 4" xfId="914"/>
    <cellStyle name="Normal 5 2 2 3 4 2" xfId="3937"/>
    <cellStyle name="Normal 5 2 2 3 4 2 2" xfId="9167"/>
    <cellStyle name="Normal 5 2 2 3 4 3" xfId="6145"/>
    <cellStyle name="Normal 5 2 2 3 5" xfId="2413"/>
    <cellStyle name="Normal 5 2 2 3 5 2" xfId="7643"/>
    <cellStyle name="Normal 5 2 2 3 6" xfId="5680"/>
    <cellStyle name="Normal 5 2 2 4" xfId="445"/>
    <cellStyle name="Normal 5 2 2 4 2" xfId="1856"/>
    <cellStyle name="Normal 5 2 2 4 2 2" xfId="4879"/>
    <cellStyle name="Normal 5 2 2 4 2 2 2" xfId="10109"/>
    <cellStyle name="Normal 5 2 2 4 2 3" xfId="3355"/>
    <cellStyle name="Normal 5 2 2 4 2 3 2" xfId="8585"/>
    <cellStyle name="Normal 5 2 2 4 2 4" xfId="7087"/>
    <cellStyle name="Normal 5 2 2 4 3" xfId="1091"/>
    <cellStyle name="Normal 5 2 2 4 3 2" xfId="4114"/>
    <cellStyle name="Normal 5 2 2 4 3 2 2" xfId="9344"/>
    <cellStyle name="Normal 5 2 2 4 3 3" xfId="6322"/>
    <cellStyle name="Normal 5 2 2 4 4" xfId="2590"/>
    <cellStyle name="Normal 5 2 2 4 4 2" xfId="7820"/>
    <cellStyle name="Normal 5 2 2 4 5" xfId="5682"/>
    <cellStyle name="Normal 5 2 2 5" xfId="1502"/>
    <cellStyle name="Normal 5 2 2 5 2" xfId="4525"/>
    <cellStyle name="Normal 5 2 2 5 2 2" xfId="9755"/>
    <cellStyle name="Normal 5 2 2 5 3" xfId="3001"/>
    <cellStyle name="Normal 5 2 2 5 3 2" xfId="8231"/>
    <cellStyle name="Normal 5 2 2 5 4" xfId="6733"/>
    <cellStyle name="Normal 5 2 2 6" xfId="1444"/>
    <cellStyle name="Normal 5 2 2 6 2" xfId="4467"/>
    <cellStyle name="Normal 5 2 2 6 2 2" xfId="9697"/>
    <cellStyle name="Normal 5 2 2 6 3" xfId="2943"/>
    <cellStyle name="Normal 5 2 2 6 3 2" xfId="8173"/>
    <cellStyle name="Normal 5 2 2 6 4" xfId="6675"/>
    <cellStyle name="Normal 5 2 2 7" xfId="737"/>
    <cellStyle name="Normal 5 2 2 7 2" xfId="3760"/>
    <cellStyle name="Normal 5 2 2 7 2 2" xfId="8990"/>
    <cellStyle name="Normal 5 2 2 7 3" xfId="5968"/>
    <cellStyle name="Normal 5 2 2 8" xfId="2236"/>
    <cellStyle name="Normal 5 2 2 8 2" xfId="7466"/>
    <cellStyle name="Normal 5 2 2 9" xfId="5675"/>
    <cellStyle name="Normal 5 2 20" xfId="3747"/>
    <cellStyle name="Normal 5 2 20 2" xfId="8977"/>
    <cellStyle name="Normal 5 2 21" xfId="2223"/>
    <cellStyle name="Normal 5 2 21 2" xfId="7453"/>
    <cellStyle name="Normal 5 2 22" xfId="5663"/>
    <cellStyle name="Normal 5 2 3" xfId="446"/>
    <cellStyle name="Normal 5 2 3 2" xfId="447"/>
    <cellStyle name="Normal 5 2 3 2 2" xfId="448"/>
    <cellStyle name="Normal 5 2 3 2 2 2" xfId="449"/>
    <cellStyle name="Normal 5 2 3 2 2 2 2" xfId="2127"/>
    <cellStyle name="Normal 5 2 3 2 2 2 2 2" xfId="5150"/>
    <cellStyle name="Normal 5 2 3 2 2 2 2 2 2" xfId="10380"/>
    <cellStyle name="Normal 5 2 3 2 2 2 2 3" xfId="3626"/>
    <cellStyle name="Normal 5 2 3 2 2 2 2 3 2" xfId="8856"/>
    <cellStyle name="Normal 5 2 3 2 2 2 2 4" xfId="7358"/>
    <cellStyle name="Normal 5 2 3 2 2 2 3" xfId="1362"/>
    <cellStyle name="Normal 5 2 3 2 2 2 3 2" xfId="4385"/>
    <cellStyle name="Normal 5 2 3 2 2 2 3 2 2" xfId="9615"/>
    <cellStyle name="Normal 5 2 3 2 2 2 3 3" xfId="6593"/>
    <cellStyle name="Normal 5 2 3 2 2 2 4" xfId="2861"/>
    <cellStyle name="Normal 5 2 3 2 2 2 4 2" xfId="8091"/>
    <cellStyle name="Normal 5 2 3 2 2 2 5" xfId="5686"/>
    <cellStyle name="Normal 5 2 3 2 2 3" xfId="1773"/>
    <cellStyle name="Normal 5 2 3 2 2 3 2" xfId="4796"/>
    <cellStyle name="Normal 5 2 3 2 2 3 2 2" xfId="10026"/>
    <cellStyle name="Normal 5 2 3 2 2 3 3" xfId="3272"/>
    <cellStyle name="Normal 5 2 3 2 2 3 3 2" xfId="8502"/>
    <cellStyle name="Normal 5 2 3 2 2 3 4" xfId="7004"/>
    <cellStyle name="Normal 5 2 3 2 2 4" xfId="1008"/>
    <cellStyle name="Normal 5 2 3 2 2 4 2" xfId="4031"/>
    <cellStyle name="Normal 5 2 3 2 2 4 2 2" xfId="9261"/>
    <cellStyle name="Normal 5 2 3 2 2 4 3" xfId="6239"/>
    <cellStyle name="Normal 5 2 3 2 2 5" xfId="2507"/>
    <cellStyle name="Normal 5 2 3 2 2 5 2" xfId="7737"/>
    <cellStyle name="Normal 5 2 3 2 2 6" xfId="5685"/>
    <cellStyle name="Normal 5 2 3 2 3" xfId="450"/>
    <cellStyle name="Normal 5 2 3 2 3 2" xfId="1950"/>
    <cellStyle name="Normal 5 2 3 2 3 2 2" xfId="4973"/>
    <cellStyle name="Normal 5 2 3 2 3 2 2 2" xfId="10203"/>
    <cellStyle name="Normal 5 2 3 2 3 2 3" xfId="3449"/>
    <cellStyle name="Normal 5 2 3 2 3 2 3 2" xfId="8679"/>
    <cellStyle name="Normal 5 2 3 2 3 2 4" xfId="7181"/>
    <cellStyle name="Normal 5 2 3 2 3 3" xfId="1185"/>
    <cellStyle name="Normal 5 2 3 2 3 3 2" xfId="4208"/>
    <cellStyle name="Normal 5 2 3 2 3 3 2 2" xfId="9438"/>
    <cellStyle name="Normal 5 2 3 2 3 3 3" xfId="6416"/>
    <cellStyle name="Normal 5 2 3 2 3 4" xfId="2684"/>
    <cellStyle name="Normal 5 2 3 2 3 4 2" xfId="7914"/>
    <cellStyle name="Normal 5 2 3 2 3 5" xfId="5687"/>
    <cellStyle name="Normal 5 2 3 2 4" xfId="1596"/>
    <cellStyle name="Normal 5 2 3 2 4 2" xfId="4619"/>
    <cellStyle name="Normal 5 2 3 2 4 2 2" xfId="9849"/>
    <cellStyle name="Normal 5 2 3 2 4 3" xfId="3095"/>
    <cellStyle name="Normal 5 2 3 2 4 3 2" xfId="8325"/>
    <cellStyle name="Normal 5 2 3 2 4 4" xfId="6827"/>
    <cellStyle name="Normal 5 2 3 2 5" xfId="831"/>
    <cellStyle name="Normal 5 2 3 2 5 2" xfId="3854"/>
    <cellStyle name="Normal 5 2 3 2 5 2 2" xfId="9084"/>
    <cellStyle name="Normal 5 2 3 2 5 3" xfId="6062"/>
    <cellStyle name="Normal 5 2 3 2 6" xfId="2330"/>
    <cellStyle name="Normal 5 2 3 2 6 2" xfId="7560"/>
    <cellStyle name="Normal 5 2 3 2 7" xfId="5684"/>
    <cellStyle name="Normal 5 2 3 3" xfId="451"/>
    <cellStyle name="Normal 5 2 3 3 2" xfId="452"/>
    <cellStyle name="Normal 5 2 3 3 2 2" xfId="2045"/>
    <cellStyle name="Normal 5 2 3 3 2 2 2" xfId="5068"/>
    <cellStyle name="Normal 5 2 3 3 2 2 2 2" xfId="10298"/>
    <cellStyle name="Normal 5 2 3 3 2 2 3" xfId="3544"/>
    <cellStyle name="Normal 5 2 3 3 2 2 3 2" xfId="8774"/>
    <cellStyle name="Normal 5 2 3 3 2 2 4" xfId="7276"/>
    <cellStyle name="Normal 5 2 3 3 2 3" xfId="1280"/>
    <cellStyle name="Normal 5 2 3 3 2 3 2" xfId="4303"/>
    <cellStyle name="Normal 5 2 3 3 2 3 2 2" xfId="9533"/>
    <cellStyle name="Normal 5 2 3 3 2 3 3" xfId="6511"/>
    <cellStyle name="Normal 5 2 3 3 2 4" xfId="2779"/>
    <cellStyle name="Normal 5 2 3 3 2 4 2" xfId="8009"/>
    <cellStyle name="Normal 5 2 3 3 2 5" xfId="5689"/>
    <cellStyle name="Normal 5 2 3 3 3" xfId="1691"/>
    <cellStyle name="Normal 5 2 3 3 3 2" xfId="4714"/>
    <cellStyle name="Normal 5 2 3 3 3 2 2" xfId="9944"/>
    <cellStyle name="Normal 5 2 3 3 3 3" xfId="3190"/>
    <cellStyle name="Normal 5 2 3 3 3 3 2" xfId="8420"/>
    <cellStyle name="Normal 5 2 3 3 3 4" xfId="6922"/>
    <cellStyle name="Normal 5 2 3 3 4" xfId="926"/>
    <cellStyle name="Normal 5 2 3 3 4 2" xfId="3949"/>
    <cellStyle name="Normal 5 2 3 3 4 2 2" xfId="9179"/>
    <cellStyle name="Normal 5 2 3 3 4 3" xfId="6157"/>
    <cellStyle name="Normal 5 2 3 3 5" xfId="2425"/>
    <cellStyle name="Normal 5 2 3 3 5 2" xfId="7655"/>
    <cellStyle name="Normal 5 2 3 3 6" xfId="5688"/>
    <cellStyle name="Normal 5 2 3 4" xfId="453"/>
    <cellStyle name="Normal 5 2 3 4 2" xfId="1868"/>
    <cellStyle name="Normal 5 2 3 4 2 2" xfId="4891"/>
    <cellStyle name="Normal 5 2 3 4 2 2 2" xfId="10121"/>
    <cellStyle name="Normal 5 2 3 4 2 3" xfId="3367"/>
    <cellStyle name="Normal 5 2 3 4 2 3 2" xfId="8597"/>
    <cellStyle name="Normal 5 2 3 4 2 4" xfId="7099"/>
    <cellStyle name="Normal 5 2 3 4 3" xfId="1103"/>
    <cellStyle name="Normal 5 2 3 4 3 2" xfId="4126"/>
    <cellStyle name="Normal 5 2 3 4 3 2 2" xfId="9356"/>
    <cellStyle name="Normal 5 2 3 4 3 3" xfId="6334"/>
    <cellStyle name="Normal 5 2 3 4 4" xfId="2602"/>
    <cellStyle name="Normal 5 2 3 4 4 2" xfId="7832"/>
    <cellStyle name="Normal 5 2 3 4 5" xfId="5690"/>
    <cellStyle name="Normal 5 2 3 5" xfId="1514"/>
    <cellStyle name="Normal 5 2 3 5 2" xfId="4537"/>
    <cellStyle name="Normal 5 2 3 5 2 2" xfId="9767"/>
    <cellStyle name="Normal 5 2 3 5 3" xfId="3013"/>
    <cellStyle name="Normal 5 2 3 5 3 2" xfId="8243"/>
    <cellStyle name="Normal 5 2 3 5 4" xfId="6745"/>
    <cellStyle name="Normal 5 2 3 6" xfId="1456"/>
    <cellStyle name="Normal 5 2 3 6 2" xfId="4479"/>
    <cellStyle name="Normal 5 2 3 6 2 2" xfId="9709"/>
    <cellStyle name="Normal 5 2 3 6 3" xfId="2955"/>
    <cellStyle name="Normal 5 2 3 6 3 2" xfId="8185"/>
    <cellStyle name="Normal 5 2 3 6 4" xfId="6687"/>
    <cellStyle name="Normal 5 2 3 7" xfId="749"/>
    <cellStyle name="Normal 5 2 3 7 2" xfId="3772"/>
    <cellStyle name="Normal 5 2 3 7 2 2" xfId="9002"/>
    <cellStyle name="Normal 5 2 3 7 3" xfId="5980"/>
    <cellStyle name="Normal 5 2 3 8" xfId="2248"/>
    <cellStyle name="Normal 5 2 3 8 2" xfId="7478"/>
    <cellStyle name="Normal 5 2 3 9" xfId="5683"/>
    <cellStyle name="Normal 5 2 4" xfId="454"/>
    <cellStyle name="Normal 5 2 4 2" xfId="455"/>
    <cellStyle name="Normal 5 2 4 2 2" xfId="456"/>
    <cellStyle name="Normal 5 2 4 2 2 2" xfId="457"/>
    <cellStyle name="Normal 5 2 4 2 2 2 2" xfId="2139"/>
    <cellStyle name="Normal 5 2 4 2 2 2 2 2" xfId="5162"/>
    <cellStyle name="Normal 5 2 4 2 2 2 2 2 2" xfId="10392"/>
    <cellStyle name="Normal 5 2 4 2 2 2 2 3" xfId="3638"/>
    <cellStyle name="Normal 5 2 4 2 2 2 2 3 2" xfId="8868"/>
    <cellStyle name="Normal 5 2 4 2 2 2 2 4" xfId="7370"/>
    <cellStyle name="Normal 5 2 4 2 2 2 3" xfId="1374"/>
    <cellStyle name="Normal 5 2 4 2 2 2 3 2" xfId="4397"/>
    <cellStyle name="Normal 5 2 4 2 2 2 3 2 2" xfId="9627"/>
    <cellStyle name="Normal 5 2 4 2 2 2 3 3" xfId="6605"/>
    <cellStyle name="Normal 5 2 4 2 2 2 4" xfId="2873"/>
    <cellStyle name="Normal 5 2 4 2 2 2 4 2" xfId="8103"/>
    <cellStyle name="Normal 5 2 4 2 2 2 5" xfId="5694"/>
    <cellStyle name="Normal 5 2 4 2 2 3" xfId="1785"/>
    <cellStyle name="Normal 5 2 4 2 2 3 2" xfId="4808"/>
    <cellStyle name="Normal 5 2 4 2 2 3 2 2" xfId="10038"/>
    <cellStyle name="Normal 5 2 4 2 2 3 3" xfId="3284"/>
    <cellStyle name="Normal 5 2 4 2 2 3 3 2" xfId="8514"/>
    <cellStyle name="Normal 5 2 4 2 2 3 4" xfId="7016"/>
    <cellStyle name="Normal 5 2 4 2 2 4" xfId="1020"/>
    <cellStyle name="Normal 5 2 4 2 2 4 2" xfId="4043"/>
    <cellStyle name="Normal 5 2 4 2 2 4 2 2" xfId="9273"/>
    <cellStyle name="Normal 5 2 4 2 2 4 3" xfId="6251"/>
    <cellStyle name="Normal 5 2 4 2 2 5" xfId="2519"/>
    <cellStyle name="Normal 5 2 4 2 2 5 2" xfId="7749"/>
    <cellStyle name="Normal 5 2 4 2 2 6" xfId="5693"/>
    <cellStyle name="Normal 5 2 4 2 3" xfId="458"/>
    <cellStyle name="Normal 5 2 4 2 3 2" xfId="1962"/>
    <cellStyle name="Normal 5 2 4 2 3 2 2" xfId="4985"/>
    <cellStyle name="Normal 5 2 4 2 3 2 2 2" xfId="10215"/>
    <cellStyle name="Normal 5 2 4 2 3 2 3" xfId="3461"/>
    <cellStyle name="Normal 5 2 4 2 3 2 3 2" xfId="8691"/>
    <cellStyle name="Normal 5 2 4 2 3 2 4" xfId="7193"/>
    <cellStyle name="Normal 5 2 4 2 3 3" xfId="1197"/>
    <cellStyle name="Normal 5 2 4 2 3 3 2" xfId="4220"/>
    <cellStyle name="Normal 5 2 4 2 3 3 2 2" xfId="9450"/>
    <cellStyle name="Normal 5 2 4 2 3 3 3" xfId="6428"/>
    <cellStyle name="Normal 5 2 4 2 3 4" xfId="2696"/>
    <cellStyle name="Normal 5 2 4 2 3 4 2" xfId="7926"/>
    <cellStyle name="Normal 5 2 4 2 3 5" xfId="5695"/>
    <cellStyle name="Normal 5 2 4 2 4" xfId="1608"/>
    <cellStyle name="Normal 5 2 4 2 4 2" xfId="4631"/>
    <cellStyle name="Normal 5 2 4 2 4 2 2" xfId="9861"/>
    <cellStyle name="Normal 5 2 4 2 4 3" xfId="3107"/>
    <cellStyle name="Normal 5 2 4 2 4 3 2" xfId="8337"/>
    <cellStyle name="Normal 5 2 4 2 4 4" xfId="6839"/>
    <cellStyle name="Normal 5 2 4 2 5" xfId="843"/>
    <cellStyle name="Normal 5 2 4 2 5 2" xfId="3866"/>
    <cellStyle name="Normal 5 2 4 2 5 2 2" xfId="9096"/>
    <cellStyle name="Normal 5 2 4 2 5 3" xfId="6074"/>
    <cellStyle name="Normal 5 2 4 2 6" xfId="2342"/>
    <cellStyle name="Normal 5 2 4 2 6 2" xfId="7572"/>
    <cellStyle name="Normal 5 2 4 2 7" xfId="5692"/>
    <cellStyle name="Normal 5 2 4 3" xfId="459"/>
    <cellStyle name="Normal 5 2 4 3 2" xfId="460"/>
    <cellStyle name="Normal 5 2 4 3 2 2" xfId="2057"/>
    <cellStyle name="Normal 5 2 4 3 2 2 2" xfId="5080"/>
    <cellStyle name="Normal 5 2 4 3 2 2 2 2" xfId="10310"/>
    <cellStyle name="Normal 5 2 4 3 2 2 3" xfId="3556"/>
    <cellStyle name="Normal 5 2 4 3 2 2 3 2" xfId="8786"/>
    <cellStyle name="Normal 5 2 4 3 2 2 4" xfId="7288"/>
    <cellStyle name="Normal 5 2 4 3 2 3" xfId="1292"/>
    <cellStyle name="Normal 5 2 4 3 2 3 2" xfId="4315"/>
    <cellStyle name="Normal 5 2 4 3 2 3 2 2" xfId="9545"/>
    <cellStyle name="Normal 5 2 4 3 2 3 3" xfId="6523"/>
    <cellStyle name="Normal 5 2 4 3 2 4" xfId="2791"/>
    <cellStyle name="Normal 5 2 4 3 2 4 2" xfId="8021"/>
    <cellStyle name="Normal 5 2 4 3 2 5" xfId="5697"/>
    <cellStyle name="Normal 5 2 4 3 3" xfId="1703"/>
    <cellStyle name="Normal 5 2 4 3 3 2" xfId="4726"/>
    <cellStyle name="Normal 5 2 4 3 3 2 2" xfId="9956"/>
    <cellStyle name="Normal 5 2 4 3 3 3" xfId="3202"/>
    <cellStyle name="Normal 5 2 4 3 3 3 2" xfId="8432"/>
    <cellStyle name="Normal 5 2 4 3 3 4" xfId="6934"/>
    <cellStyle name="Normal 5 2 4 3 4" xfId="938"/>
    <cellStyle name="Normal 5 2 4 3 4 2" xfId="3961"/>
    <cellStyle name="Normal 5 2 4 3 4 2 2" xfId="9191"/>
    <cellStyle name="Normal 5 2 4 3 4 3" xfId="6169"/>
    <cellStyle name="Normal 5 2 4 3 5" xfId="2437"/>
    <cellStyle name="Normal 5 2 4 3 5 2" xfId="7667"/>
    <cellStyle name="Normal 5 2 4 3 6" xfId="5696"/>
    <cellStyle name="Normal 5 2 4 4" xfId="461"/>
    <cellStyle name="Normal 5 2 4 4 2" xfId="1880"/>
    <cellStyle name="Normal 5 2 4 4 2 2" xfId="4903"/>
    <cellStyle name="Normal 5 2 4 4 2 2 2" xfId="10133"/>
    <cellStyle name="Normal 5 2 4 4 2 3" xfId="3379"/>
    <cellStyle name="Normal 5 2 4 4 2 3 2" xfId="8609"/>
    <cellStyle name="Normal 5 2 4 4 2 4" xfId="7111"/>
    <cellStyle name="Normal 5 2 4 4 3" xfId="1115"/>
    <cellStyle name="Normal 5 2 4 4 3 2" xfId="4138"/>
    <cellStyle name="Normal 5 2 4 4 3 2 2" xfId="9368"/>
    <cellStyle name="Normal 5 2 4 4 3 3" xfId="6346"/>
    <cellStyle name="Normal 5 2 4 4 4" xfId="2614"/>
    <cellStyle name="Normal 5 2 4 4 4 2" xfId="7844"/>
    <cellStyle name="Normal 5 2 4 4 5" xfId="5698"/>
    <cellStyle name="Normal 5 2 4 5" xfId="1526"/>
    <cellStyle name="Normal 5 2 4 5 2" xfId="4549"/>
    <cellStyle name="Normal 5 2 4 5 2 2" xfId="9779"/>
    <cellStyle name="Normal 5 2 4 5 3" xfId="3025"/>
    <cellStyle name="Normal 5 2 4 5 3 2" xfId="8255"/>
    <cellStyle name="Normal 5 2 4 5 4" xfId="6757"/>
    <cellStyle name="Normal 5 2 4 6" xfId="1468"/>
    <cellStyle name="Normal 5 2 4 6 2" xfId="4491"/>
    <cellStyle name="Normal 5 2 4 6 2 2" xfId="9721"/>
    <cellStyle name="Normal 5 2 4 6 3" xfId="2967"/>
    <cellStyle name="Normal 5 2 4 6 3 2" xfId="8197"/>
    <cellStyle name="Normal 5 2 4 6 4" xfId="6699"/>
    <cellStyle name="Normal 5 2 4 7" xfId="761"/>
    <cellStyle name="Normal 5 2 4 7 2" xfId="3784"/>
    <cellStyle name="Normal 5 2 4 7 2 2" xfId="9014"/>
    <cellStyle name="Normal 5 2 4 7 3" xfId="5992"/>
    <cellStyle name="Normal 5 2 4 8" xfId="2260"/>
    <cellStyle name="Normal 5 2 4 8 2" xfId="7490"/>
    <cellStyle name="Normal 5 2 4 9" xfId="5691"/>
    <cellStyle name="Normal 5 2 5" xfId="462"/>
    <cellStyle name="Normal 5 2 5 2" xfId="463"/>
    <cellStyle name="Normal 5 2 5 2 2" xfId="464"/>
    <cellStyle name="Normal 5 2 5 2 2 2" xfId="465"/>
    <cellStyle name="Normal 5 2 5 2 2 2 2" xfId="2149"/>
    <cellStyle name="Normal 5 2 5 2 2 2 2 2" xfId="5172"/>
    <cellStyle name="Normal 5 2 5 2 2 2 2 2 2" xfId="10402"/>
    <cellStyle name="Normal 5 2 5 2 2 2 2 3" xfId="3648"/>
    <cellStyle name="Normal 5 2 5 2 2 2 2 3 2" xfId="8878"/>
    <cellStyle name="Normal 5 2 5 2 2 2 2 4" xfId="7380"/>
    <cellStyle name="Normal 5 2 5 2 2 2 3" xfId="1384"/>
    <cellStyle name="Normal 5 2 5 2 2 2 3 2" xfId="4407"/>
    <cellStyle name="Normal 5 2 5 2 2 2 3 2 2" xfId="9637"/>
    <cellStyle name="Normal 5 2 5 2 2 2 3 3" xfId="6615"/>
    <cellStyle name="Normal 5 2 5 2 2 2 4" xfId="2883"/>
    <cellStyle name="Normal 5 2 5 2 2 2 4 2" xfId="8113"/>
    <cellStyle name="Normal 5 2 5 2 2 2 5" xfId="5702"/>
    <cellStyle name="Normal 5 2 5 2 2 3" xfId="1795"/>
    <cellStyle name="Normal 5 2 5 2 2 3 2" xfId="4818"/>
    <cellStyle name="Normal 5 2 5 2 2 3 2 2" xfId="10048"/>
    <cellStyle name="Normal 5 2 5 2 2 3 3" xfId="3294"/>
    <cellStyle name="Normal 5 2 5 2 2 3 3 2" xfId="8524"/>
    <cellStyle name="Normal 5 2 5 2 2 3 4" xfId="7026"/>
    <cellStyle name="Normal 5 2 5 2 2 4" xfId="1030"/>
    <cellStyle name="Normal 5 2 5 2 2 4 2" xfId="4053"/>
    <cellStyle name="Normal 5 2 5 2 2 4 2 2" xfId="9283"/>
    <cellStyle name="Normal 5 2 5 2 2 4 3" xfId="6261"/>
    <cellStyle name="Normal 5 2 5 2 2 5" xfId="2529"/>
    <cellStyle name="Normal 5 2 5 2 2 5 2" xfId="7759"/>
    <cellStyle name="Normal 5 2 5 2 2 6" xfId="5701"/>
    <cellStyle name="Normal 5 2 5 2 3" xfId="466"/>
    <cellStyle name="Normal 5 2 5 2 3 2" xfId="1972"/>
    <cellStyle name="Normal 5 2 5 2 3 2 2" xfId="4995"/>
    <cellStyle name="Normal 5 2 5 2 3 2 2 2" xfId="10225"/>
    <cellStyle name="Normal 5 2 5 2 3 2 3" xfId="3471"/>
    <cellStyle name="Normal 5 2 5 2 3 2 3 2" xfId="8701"/>
    <cellStyle name="Normal 5 2 5 2 3 2 4" xfId="7203"/>
    <cellStyle name="Normal 5 2 5 2 3 3" xfId="1207"/>
    <cellStyle name="Normal 5 2 5 2 3 3 2" xfId="4230"/>
    <cellStyle name="Normal 5 2 5 2 3 3 2 2" xfId="9460"/>
    <cellStyle name="Normal 5 2 5 2 3 3 3" xfId="6438"/>
    <cellStyle name="Normal 5 2 5 2 3 4" xfId="2706"/>
    <cellStyle name="Normal 5 2 5 2 3 4 2" xfId="7936"/>
    <cellStyle name="Normal 5 2 5 2 3 5" xfId="5703"/>
    <cellStyle name="Normal 5 2 5 2 4" xfId="1618"/>
    <cellStyle name="Normal 5 2 5 2 4 2" xfId="4641"/>
    <cellStyle name="Normal 5 2 5 2 4 2 2" xfId="9871"/>
    <cellStyle name="Normal 5 2 5 2 4 3" xfId="3117"/>
    <cellStyle name="Normal 5 2 5 2 4 3 2" xfId="8347"/>
    <cellStyle name="Normal 5 2 5 2 4 4" xfId="6849"/>
    <cellStyle name="Normal 5 2 5 2 5" xfId="853"/>
    <cellStyle name="Normal 5 2 5 2 5 2" xfId="3876"/>
    <cellStyle name="Normal 5 2 5 2 5 2 2" xfId="9106"/>
    <cellStyle name="Normal 5 2 5 2 5 3" xfId="6084"/>
    <cellStyle name="Normal 5 2 5 2 6" xfId="2352"/>
    <cellStyle name="Normal 5 2 5 2 6 2" xfId="7582"/>
    <cellStyle name="Normal 5 2 5 2 7" xfId="5700"/>
    <cellStyle name="Normal 5 2 5 3" xfId="467"/>
    <cellStyle name="Normal 5 2 5 3 2" xfId="468"/>
    <cellStyle name="Normal 5 2 5 3 2 2" xfId="2067"/>
    <cellStyle name="Normal 5 2 5 3 2 2 2" xfId="5090"/>
    <cellStyle name="Normal 5 2 5 3 2 2 2 2" xfId="10320"/>
    <cellStyle name="Normal 5 2 5 3 2 2 3" xfId="3566"/>
    <cellStyle name="Normal 5 2 5 3 2 2 3 2" xfId="8796"/>
    <cellStyle name="Normal 5 2 5 3 2 2 4" xfId="7298"/>
    <cellStyle name="Normal 5 2 5 3 2 3" xfId="1302"/>
    <cellStyle name="Normal 5 2 5 3 2 3 2" xfId="4325"/>
    <cellStyle name="Normal 5 2 5 3 2 3 2 2" xfId="9555"/>
    <cellStyle name="Normal 5 2 5 3 2 3 3" xfId="6533"/>
    <cellStyle name="Normal 5 2 5 3 2 4" xfId="2801"/>
    <cellStyle name="Normal 5 2 5 3 2 4 2" xfId="8031"/>
    <cellStyle name="Normal 5 2 5 3 2 5" xfId="5705"/>
    <cellStyle name="Normal 5 2 5 3 3" xfId="1713"/>
    <cellStyle name="Normal 5 2 5 3 3 2" xfId="4736"/>
    <cellStyle name="Normal 5 2 5 3 3 2 2" xfId="9966"/>
    <cellStyle name="Normal 5 2 5 3 3 3" xfId="3212"/>
    <cellStyle name="Normal 5 2 5 3 3 3 2" xfId="8442"/>
    <cellStyle name="Normal 5 2 5 3 3 4" xfId="6944"/>
    <cellStyle name="Normal 5 2 5 3 4" xfId="948"/>
    <cellStyle name="Normal 5 2 5 3 4 2" xfId="3971"/>
    <cellStyle name="Normal 5 2 5 3 4 2 2" xfId="9201"/>
    <cellStyle name="Normal 5 2 5 3 4 3" xfId="6179"/>
    <cellStyle name="Normal 5 2 5 3 5" xfId="2447"/>
    <cellStyle name="Normal 5 2 5 3 5 2" xfId="7677"/>
    <cellStyle name="Normal 5 2 5 3 6" xfId="5704"/>
    <cellStyle name="Normal 5 2 5 4" xfId="469"/>
    <cellStyle name="Normal 5 2 5 4 2" xfId="1890"/>
    <cellStyle name="Normal 5 2 5 4 2 2" xfId="4913"/>
    <cellStyle name="Normal 5 2 5 4 2 2 2" xfId="10143"/>
    <cellStyle name="Normal 5 2 5 4 2 3" xfId="3389"/>
    <cellStyle name="Normal 5 2 5 4 2 3 2" xfId="8619"/>
    <cellStyle name="Normal 5 2 5 4 2 4" xfId="7121"/>
    <cellStyle name="Normal 5 2 5 4 3" xfId="1125"/>
    <cellStyle name="Normal 5 2 5 4 3 2" xfId="4148"/>
    <cellStyle name="Normal 5 2 5 4 3 2 2" xfId="9378"/>
    <cellStyle name="Normal 5 2 5 4 3 3" xfId="6356"/>
    <cellStyle name="Normal 5 2 5 4 4" xfId="2624"/>
    <cellStyle name="Normal 5 2 5 4 4 2" xfId="7854"/>
    <cellStyle name="Normal 5 2 5 4 5" xfId="5706"/>
    <cellStyle name="Normal 5 2 5 5" xfId="1536"/>
    <cellStyle name="Normal 5 2 5 5 2" xfId="4559"/>
    <cellStyle name="Normal 5 2 5 5 2 2" xfId="9789"/>
    <cellStyle name="Normal 5 2 5 5 3" xfId="3035"/>
    <cellStyle name="Normal 5 2 5 5 3 2" xfId="8265"/>
    <cellStyle name="Normal 5 2 5 5 4" xfId="6767"/>
    <cellStyle name="Normal 5 2 5 6" xfId="1478"/>
    <cellStyle name="Normal 5 2 5 6 2" xfId="4501"/>
    <cellStyle name="Normal 5 2 5 6 2 2" xfId="9731"/>
    <cellStyle name="Normal 5 2 5 6 3" xfId="2977"/>
    <cellStyle name="Normal 5 2 5 6 3 2" xfId="8207"/>
    <cellStyle name="Normal 5 2 5 6 4" xfId="6709"/>
    <cellStyle name="Normal 5 2 5 7" xfId="771"/>
    <cellStyle name="Normal 5 2 5 7 2" xfId="3794"/>
    <cellStyle name="Normal 5 2 5 7 2 2" xfId="9024"/>
    <cellStyle name="Normal 5 2 5 7 3" xfId="6002"/>
    <cellStyle name="Normal 5 2 5 8" xfId="2270"/>
    <cellStyle name="Normal 5 2 5 8 2" xfId="7500"/>
    <cellStyle name="Normal 5 2 5 9" xfId="5699"/>
    <cellStyle name="Normal 5 2 6" xfId="470"/>
    <cellStyle name="Normal 5 2 6 2" xfId="471"/>
    <cellStyle name="Normal 5 2 6 2 2" xfId="472"/>
    <cellStyle name="Normal 5 2 6 2 2 2" xfId="2080"/>
    <cellStyle name="Normal 5 2 6 2 2 2 2" xfId="5103"/>
    <cellStyle name="Normal 5 2 6 2 2 2 2 2" xfId="10333"/>
    <cellStyle name="Normal 5 2 6 2 2 2 3" xfId="3579"/>
    <cellStyle name="Normal 5 2 6 2 2 2 3 2" xfId="8809"/>
    <cellStyle name="Normal 5 2 6 2 2 2 4" xfId="7311"/>
    <cellStyle name="Normal 5 2 6 2 2 3" xfId="1315"/>
    <cellStyle name="Normal 5 2 6 2 2 3 2" xfId="4338"/>
    <cellStyle name="Normal 5 2 6 2 2 3 2 2" xfId="9568"/>
    <cellStyle name="Normal 5 2 6 2 2 3 3" xfId="6546"/>
    <cellStyle name="Normal 5 2 6 2 2 4" xfId="2814"/>
    <cellStyle name="Normal 5 2 6 2 2 4 2" xfId="8044"/>
    <cellStyle name="Normal 5 2 6 2 2 5" xfId="5709"/>
    <cellStyle name="Normal 5 2 6 2 3" xfId="1726"/>
    <cellStyle name="Normal 5 2 6 2 3 2" xfId="4749"/>
    <cellStyle name="Normal 5 2 6 2 3 2 2" xfId="9979"/>
    <cellStyle name="Normal 5 2 6 2 3 3" xfId="3225"/>
    <cellStyle name="Normal 5 2 6 2 3 3 2" xfId="8455"/>
    <cellStyle name="Normal 5 2 6 2 3 4" xfId="6957"/>
    <cellStyle name="Normal 5 2 6 2 4" xfId="961"/>
    <cellStyle name="Normal 5 2 6 2 4 2" xfId="3984"/>
    <cellStyle name="Normal 5 2 6 2 4 2 2" xfId="9214"/>
    <cellStyle name="Normal 5 2 6 2 4 3" xfId="6192"/>
    <cellStyle name="Normal 5 2 6 2 5" xfId="2460"/>
    <cellStyle name="Normal 5 2 6 2 5 2" xfId="7690"/>
    <cellStyle name="Normal 5 2 6 2 6" xfId="5708"/>
    <cellStyle name="Normal 5 2 6 3" xfId="473"/>
    <cellStyle name="Normal 5 2 6 3 2" xfId="1903"/>
    <cellStyle name="Normal 5 2 6 3 2 2" xfId="4926"/>
    <cellStyle name="Normal 5 2 6 3 2 2 2" xfId="10156"/>
    <cellStyle name="Normal 5 2 6 3 2 3" xfId="3402"/>
    <cellStyle name="Normal 5 2 6 3 2 3 2" xfId="8632"/>
    <cellStyle name="Normal 5 2 6 3 2 4" xfId="7134"/>
    <cellStyle name="Normal 5 2 6 3 3" xfId="1138"/>
    <cellStyle name="Normal 5 2 6 3 3 2" xfId="4161"/>
    <cellStyle name="Normal 5 2 6 3 3 2 2" xfId="9391"/>
    <cellStyle name="Normal 5 2 6 3 3 3" xfId="6369"/>
    <cellStyle name="Normal 5 2 6 3 4" xfId="2637"/>
    <cellStyle name="Normal 5 2 6 3 4 2" xfId="7867"/>
    <cellStyle name="Normal 5 2 6 3 5" xfId="5710"/>
    <cellStyle name="Normal 5 2 6 4" xfId="1549"/>
    <cellStyle name="Normal 5 2 6 4 2" xfId="4572"/>
    <cellStyle name="Normal 5 2 6 4 2 2" xfId="9802"/>
    <cellStyle name="Normal 5 2 6 4 3" xfId="3048"/>
    <cellStyle name="Normal 5 2 6 4 3 2" xfId="8278"/>
    <cellStyle name="Normal 5 2 6 4 4" xfId="6780"/>
    <cellStyle name="Normal 5 2 6 5" xfId="784"/>
    <cellStyle name="Normal 5 2 6 5 2" xfId="3807"/>
    <cellStyle name="Normal 5 2 6 5 2 2" xfId="9037"/>
    <cellStyle name="Normal 5 2 6 5 3" xfId="6015"/>
    <cellStyle name="Normal 5 2 6 6" xfId="2283"/>
    <cellStyle name="Normal 5 2 6 6 2" xfId="7513"/>
    <cellStyle name="Normal 5 2 6 7" xfId="5707"/>
    <cellStyle name="Normal 5 2 7" xfId="474"/>
    <cellStyle name="Normal 5 2 7 2" xfId="475"/>
    <cellStyle name="Normal 5 2 7 2 2" xfId="476"/>
    <cellStyle name="Normal 5 2 7 2 2 2" xfId="2092"/>
    <cellStyle name="Normal 5 2 7 2 2 2 2" xfId="5115"/>
    <cellStyle name="Normal 5 2 7 2 2 2 2 2" xfId="10345"/>
    <cellStyle name="Normal 5 2 7 2 2 2 3" xfId="3591"/>
    <cellStyle name="Normal 5 2 7 2 2 2 3 2" xfId="8821"/>
    <cellStyle name="Normal 5 2 7 2 2 2 4" xfId="7323"/>
    <cellStyle name="Normal 5 2 7 2 2 3" xfId="1327"/>
    <cellStyle name="Normal 5 2 7 2 2 3 2" xfId="4350"/>
    <cellStyle name="Normal 5 2 7 2 2 3 2 2" xfId="9580"/>
    <cellStyle name="Normal 5 2 7 2 2 3 3" xfId="6558"/>
    <cellStyle name="Normal 5 2 7 2 2 4" xfId="2826"/>
    <cellStyle name="Normal 5 2 7 2 2 4 2" xfId="8056"/>
    <cellStyle name="Normal 5 2 7 2 2 5" xfId="5713"/>
    <cellStyle name="Normal 5 2 7 2 3" xfId="1738"/>
    <cellStyle name="Normal 5 2 7 2 3 2" xfId="4761"/>
    <cellStyle name="Normal 5 2 7 2 3 2 2" xfId="9991"/>
    <cellStyle name="Normal 5 2 7 2 3 3" xfId="3237"/>
    <cellStyle name="Normal 5 2 7 2 3 3 2" xfId="8467"/>
    <cellStyle name="Normal 5 2 7 2 3 4" xfId="6969"/>
    <cellStyle name="Normal 5 2 7 2 4" xfId="973"/>
    <cellStyle name="Normal 5 2 7 2 4 2" xfId="3996"/>
    <cellStyle name="Normal 5 2 7 2 4 2 2" xfId="9226"/>
    <cellStyle name="Normal 5 2 7 2 4 3" xfId="6204"/>
    <cellStyle name="Normal 5 2 7 2 5" xfId="2472"/>
    <cellStyle name="Normal 5 2 7 2 5 2" xfId="7702"/>
    <cellStyle name="Normal 5 2 7 2 6" xfId="5712"/>
    <cellStyle name="Normal 5 2 7 3" xfId="477"/>
    <cellStyle name="Normal 5 2 7 3 2" xfId="1915"/>
    <cellStyle name="Normal 5 2 7 3 2 2" xfId="4938"/>
    <cellStyle name="Normal 5 2 7 3 2 2 2" xfId="10168"/>
    <cellStyle name="Normal 5 2 7 3 2 3" xfId="3414"/>
    <cellStyle name="Normal 5 2 7 3 2 3 2" xfId="8644"/>
    <cellStyle name="Normal 5 2 7 3 2 4" xfId="7146"/>
    <cellStyle name="Normal 5 2 7 3 3" xfId="1150"/>
    <cellStyle name="Normal 5 2 7 3 3 2" xfId="4173"/>
    <cellStyle name="Normal 5 2 7 3 3 2 2" xfId="9403"/>
    <cellStyle name="Normal 5 2 7 3 3 3" xfId="6381"/>
    <cellStyle name="Normal 5 2 7 3 4" xfId="2649"/>
    <cellStyle name="Normal 5 2 7 3 4 2" xfId="7879"/>
    <cellStyle name="Normal 5 2 7 3 5" xfId="5714"/>
    <cellStyle name="Normal 5 2 7 4" xfId="1561"/>
    <cellStyle name="Normal 5 2 7 4 2" xfId="4584"/>
    <cellStyle name="Normal 5 2 7 4 2 2" xfId="9814"/>
    <cellStyle name="Normal 5 2 7 4 3" xfId="3060"/>
    <cellStyle name="Normal 5 2 7 4 3 2" xfId="8290"/>
    <cellStyle name="Normal 5 2 7 4 4" xfId="6792"/>
    <cellStyle name="Normal 5 2 7 5" xfId="796"/>
    <cellStyle name="Normal 5 2 7 5 2" xfId="3819"/>
    <cellStyle name="Normal 5 2 7 5 2 2" xfId="9049"/>
    <cellStyle name="Normal 5 2 7 5 3" xfId="6027"/>
    <cellStyle name="Normal 5 2 7 6" xfId="2295"/>
    <cellStyle name="Normal 5 2 7 6 2" xfId="7525"/>
    <cellStyle name="Normal 5 2 7 7" xfId="5711"/>
    <cellStyle name="Normal 5 2 8" xfId="478"/>
    <cellStyle name="Normal 5 2 8 2" xfId="479"/>
    <cellStyle name="Normal 5 2 8 2 2" xfId="480"/>
    <cellStyle name="Normal 5 2 8 2 2 2" xfId="2102"/>
    <cellStyle name="Normal 5 2 8 2 2 2 2" xfId="5125"/>
    <cellStyle name="Normal 5 2 8 2 2 2 2 2" xfId="10355"/>
    <cellStyle name="Normal 5 2 8 2 2 2 3" xfId="3601"/>
    <cellStyle name="Normal 5 2 8 2 2 2 3 2" xfId="8831"/>
    <cellStyle name="Normal 5 2 8 2 2 2 4" xfId="7333"/>
    <cellStyle name="Normal 5 2 8 2 2 3" xfId="1337"/>
    <cellStyle name="Normal 5 2 8 2 2 3 2" xfId="4360"/>
    <cellStyle name="Normal 5 2 8 2 2 3 2 2" xfId="9590"/>
    <cellStyle name="Normal 5 2 8 2 2 3 3" xfId="6568"/>
    <cellStyle name="Normal 5 2 8 2 2 4" xfId="2836"/>
    <cellStyle name="Normal 5 2 8 2 2 4 2" xfId="8066"/>
    <cellStyle name="Normal 5 2 8 2 2 5" xfId="5717"/>
    <cellStyle name="Normal 5 2 8 2 3" xfId="1748"/>
    <cellStyle name="Normal 5 2 8 2 3 2" xfId="4771"/>
    <cellStyle name="Normal 5 2 8 2 3 2 2" xfId="10001"/>
    <cellStyle name="Normal 5 2 8 2 3 3" xfId="3247"/>
    <cellStyle name="Normal 5 2 8 2 3 3 2" xfId="8477"/>
    <cellStyle name="Normal 5 2 8 2 3 4" xfId="6979"/>
    <cellStyle name="Normal 5 2 8 2 4" xfId="983"/>
    <cellStyle name="Normal 5 2 8 2 4 2" xfId="4006"/>
    <cellStyle name="Normal 5 2 8 2 4 2 2" xfId="9236"/>
    <cellStyle name="Normal 5 2 8 2 4 3" xfId="6214"/>
    <cellStyle name="Normal 5 2 8 2 5" xfId="2482"/>
    <cellStyle name="Normal 5 2 8 2 5 2" xfId="7712"/>
    <cellStyle name="Normal 5 2 8 2 6" xfId="5716"/>
    <cellStyle name="Normal 5 2 8 3" xfId="481"/>
    <cellStyle name="Normal 5 2 8 3 2" xfId="1925"/>
    <cellStyle name="Normal 5 2 8 3 2 2" xfId="4948"/>
    <cellStyle name="Normal 5 2 8 3 2 2 2" xfId="10178"/>
    <cellStyle name="Normal 5 2 8 3 2 3" xfId="3424"/>
    <cellStyle name="Normal 5 2 8 3 2 3 2" xfId="8654"/>
    <cellStyle name="Normal 5 2 8 3 2 4" xfId="7156"/>
    <cellStyle name="Normal 5 2 8 3 3" xfId="1160"/>
    <cellStyle name="Normal 5 2 8 3 3 2" xfId="4183"/>
    <cellStyle name="Normal 5 2 8 3 3 2 2" xfId="9413"/>
    <cellStyle name="Normal 5 2 8 3 3 3" xfId="6391"/>
    <cellStyle name="Normal 5 2 8 3 4" xfId="2659"/>
    <cellStyle name="Normal 5 2 8 3 4 2" xfId="7889"/>
    <cellStyle name="Normal 5 2 8 3 5" xfId="5718"/>
    <cellStyle name="Normal 5 2 8 4" xfId="1571"/>
    <cellStyle name="Normal 5 2 8 4 2" xfId="4594"/>
    <cellStyle name="Normal 5 2 8 4 2 2" xfId="9824"/>
    <cellStyle name="Normal 5 2 8 4 3" xfId="3070"/>
    <cellStyle name="Normal 5 2 8 4 3 2" xfId="8300"/>
    <cellStyle name="Normal 5 2 8 4 4" xfId="6802"/>
    <cellStyle name="Normal 5 2 8 5" xfId="806"/>
    <cellStyle name="Normal 5 2 8 5 2" xfId="3829"/>
    <cellStyle name="Normal 5 2 8 5 2 2" xfId="9059"/>
    <cellStyle name="Normal 5 2 8 5 3" xfId="6037"/>
    <cellStyle name="Normal 5 2 8 6" xfId="2305"/>
    <cellStyle name="Normal 5 2 8 6 2" xfId="7535"/>
    <cellStyle name="Normal 5 2 8 7" xfId="5715"/>
    <cellStyle name="Normal 5 2 9" xfId="482"/>
    <cellStyle name="Normal 5 2 9 2" xfId="483"/>
    <cellStyle name="Normal 5 2 9 2 2" xfId="484"/>
    <cellStyle name="Normal 5 2 9 2 2 2" xfId="2162"/>
    <cellStyle name="Normal 5 2 9 2 2 2 2" xfId="5185"/>
    <cellStyle name="Normal 5 2 9 2 2 2 2 2" xfId="10415"/>
    <cellStyle name="Normal 5 2 9 2 2 2 3" xfId="3661"/>
    <cellStyle name="Normal 5 2 9 2 2 2 3 2" xfId="8891"/>
    <cellStyle name="Normal 5 2 9 2 2 2 4" xfId="7393"/>
    <cellStyle name="Normal 5 2 9 2 2 3" xfId="1397"/>
    <cellStyle name="Normal 5 2 9 2 2 3 2" xfId="4420"/>
    <cellStyle name="Normal 5 2 9 2 2 3 2 2" xfId="9650"/>
    <cellStyle name="Normal 5 2 9 2 2 3 3" xfId="6628"/>
    <cellStyle name="Normal 5 2 9 2 2 4" xfId="2896"/>
    <cellStyle name="Normal 5 2 9 2 2 4 2" xfId="8126"/>
    <cellStyle name="Normal 5 2 9 2 2 5" xfId="5721"/>
    <cellStyle name="Normal 5 2 9 2 3" xfId="1808"/>
    <cellStyle name="Normal 5 2 9 2 3 2" xfId="4831"/>
    <cellStyle name="Normal 5 2 9 2 3 2 2" xfId="10061"/>
    <cellStyle name="Normal 5 2 9 2 3 3" xfId="3307"/>
    <cellStyle name="Normal 5 2 9 2 3 3 2" xfId="8537"/>
    <cellStyle name="Normal 5 2 9 2 3 4" xfId="7039"/>
    <cellStyle name="Normal 5 2 9 2 4" xfId="1043"/>
    <cellStyle name="Normal 5 2 9 2 4 2" xfId="4066"/>
    <cellStyle name="Normal 5 2 9 2 4 2 2" xfId="9296"/>
    <cellStyle name="Normal 5 2 9 2 4 3" xfId="6274"/>
    <cellStyle name="Normal 5 2 9 2 5" xfId="2542"/>
    <cellStyle name="Normal 5 2 9 2 5 2" xfId="7772"/>
    <cellStyle name="Normal 5 2 9 2 6" xfId="5720"/>
    <cellStyle name="Normal 5 2 9 3" xfId="485"/>
    <cellStyle name="Normal 5 2 9 3 2" xfId="1985"/>
    <cellStyle name="Normal 5 2 9 3 2 2" xfId="5008"/>
    <cellStyle name="Normal 5 2 9 3 2 2 2" xfId="10238"/>
    <cellStyle name="Normal 5 2 9 3 2 3" xfId="3484"/>
    <cellStyle name="Normal 5 2 9 3 2 3 2" xfId="8714"/>
    <cellStyle name="Normal 5 2 9 3 2 4" xfId="7216"/>
    <cellStyle name="Normal 5 2 9 3 3" xfId="1220"/>
    <cellStyle name="Normal 5 2 9 3 3 2" xfId="4243"/>
    <cellStyle name="Normal 5 2 9 3 3 2 2" xfId="9473"/>
    <cellStyle name="Normal 5 2 9 3 3 3" xfId="6451"/>
    <cellStyle name="Normal 5 2 9 3 4" xfId="2719"/>
    <cellStyle name="Normal 5 2 9 3 4 2" xfId="7949"/>
    <cellStyle name="Normal 5 2 9 3 5" xfId="5722"/>
    <cellStyle name="Normal 5 2 9 4" xfId="1631"/>
    <cellStyle name="Normal 5 2 9 4 2" xfId="4654"/>
    <cellStyle name="Normal 5 2 9 4 2 2" xfId="9884"/>
    <cellStyle name="Normal 5 2 9 4 3" xfId="3130"/>
    <cellStyle name="Normal 5 2 9 4 3 2" xfId="8360"/>
    <cellStyle name="Normal 5 2 9 4 4" xfId="6862"/>
    <cellStyle name="Normal 5 2 9 5" xfId="866"/>
    <cellStyle name="Normal 5 2 9 5 2" xfId="3889"/>
    <cellStyle name="Normal 5 2 9 5 2 2" xfId="9119"/>
    <cellStyle name="Normal 5 2 9 5 3" xfId="6097"/>
    <cellStyle name="Normal 5 2 9 6" xfId="2365"/>
    <cellStyle name="Normal 5 2 9 6 2" xfId="7595"/>
    <cellStyle name="Normal 5 2 9 7" xfId="5719"/>
    <cellStyle name="Normal 5 20" xfId="721"/>
    <cellStyle name="Normal 5 20 2" xfId="3722"/>
    <cellStyle name="Normal 5 20 2 2" xfId="8952"/>
    <cellStyle name="Normal 5 20 3" xfId="5952"/>
    <cellStyle name="Normal 5 21" xfId="3735"/>
    <cellStyle name="Normal 5 21 2" xfId="8965"/>
    <cellStyle name="Normal 5 22" xfId="3744"/>
    <cellStyle name="Normal 5 22 2" xfId="8974"/>
    <cellStyle name="Normal 5 23" xfId="2220"/>
    <cellStyle name="Normal 5 23 2" xfId="7450"/>
    <cellStyle name="Normal 5 24" xfId="5643"/>
    <cellStyle name="Normal 5 3" xfId="486"/>
    <cellStyle name="Normal 5 3 10" xfId="487"/>
    <cellStyle name="Normal 5 3 10 2" xfId="488"/>
    <cellStyle name="Normal 5 3 10 2 2" xfId="489"/>
    <cellStyle name="Normal 5 3 10 2 2 2" xfId="2179"/>
    <cellStyle name="Normal 5 3 10 2 2 2 2" xfId="5202"/>
    <cellStyle name="Normal 5 3 10 2 2 2 2 2" xfId="10432"/>
    <cellStyle name="Normal 5 3 10 2 2 2 3" xfId="3678"/>
    <cellStyle name="Normal 5 3 10 2 2 2 3 2" xfId="8908"/>
    <cellStyle name="Normal 5 3 10 2 2 2 4" xfId="7410"/>
    <cellStyle name="Normal 5 3 10 2 2 3" xfId="1414"/>
    <cellStyle name="Normal 5 3 10 2 2 3 2" xfId="4437"/>
    <cellStyle name="Normal 5 3 10 2 2 3 2 2" xfId="9667"/>
    <cellStyle name="Normal 5 3 10 2 2 3 3" xfId="6645"/>
    <cellStyle name="Normal 5 3 10 2 2 4" xfId="2913"/>
    <cellStyle name="Normal 5 3 10 2 2 4 2" xfId="8143"/>
    <cellStyle name="Normal 5 3 10 2 2 5" xfId="5726"/>
    <cellStyle name="Normal 5 3 10 2 3" xfId="1825"/>
    <cellStyle name="Normal 5 3 10 2 3 2" xfId="4848"/>
    <cellStyle name="Normal 5 3 10 2 3 2 2" xfId="10078"/>
    <cellStyle name="Normal 5 3 10 2 3 3" xfId="3324"/>
    <cellStyle name="Normal 5 3 10 2 3 3 2" xfId="8554"/>
    <cellStyle name="Normal 5 3 10 2 3 4" xfId="7056"/>
    <cellStyle name="Normal 5 3 10 2 4" xfId="1060"/>
    <cellStyle name="Normal 5 3 10 2 4 2" xfId="4083"/>
    <cellStyle name="Normal 5 3 10 2 4 2 2" xfId="9313"/>
    <cellStyle name="Normal 5 3 10 2 4 3" xfId="6291"/>
    <cellStyle name="Normal 5 3 10 2 5" xfId="2559"/>
    <cellStyle name="Normal 5 3 10 2 5 2" xfId="7789"/>
    <cellStyle name="Normal 5 3 10 2 6" xfId="5725"/>
    <cellStyle name="Normal 5 3 10 3" xfId="490"/>
    <cellStyle name="Normal 5 3 10 3 2" xfId="2002"/>
    <cellStyle name="Normal 5 3 10 3 2 2" xfId="5025"/>
    <cellStyle name="Normal 5 3 10 3 2 2 2" xfId="10255"/>
    <cellStyle name="Normal 5 3 10 3 2 3" xfId="3501"/>
    <cellStyle name="Normal 5 3 10 3 2 3 2" xfId="8731"/>
    <cellStyle name="Normal 5 3 10 3 2 4" xfId="7233"/>
    <cellStyle name="Normal 5 3 10 3 3" xfId="1237"/>
    <cellStyle name="Normal 5 3 10 3 3 2" xfId="4260"/>
    <cellStyle name="Normal 5 3 10 3 3 2 2" xfId="9490"/>
    <cellStyle name="Normal 5 3 10 3 3 3" xfId="6468"/>
    <cellStyle name="Normal 5 3 10 3 4" xfId="2736"/>
    <cellStyle name="Normal 5 3 10 3 4 2" xfId="7966"/>
    <cellStyle name="Normal 5 3 10 3 5" xfId="5727"/>
    <cellStyle name="Normal 5 3 10 4" xfId="1648"/>
    <cellStyle name="Normal 5 3 10 4 2" xfId="4671"/>
    <cellStyle name="Normal 5 3 10 4 2 2" xfId="9901"/>
    <cellStyle name="Normal 5 3 10 4 3" xfId="3147"/>
    <cellStyle name="Normal 5 3 10 4 3 2" xfId="8377"/>
    <cellStyle name="Normal 5 3 10 4 4" xfId="6879"/>
    <cellStyle name="Normal 5 3 10 5" xfId="883"/>
    <cellStyle name="Normal 5 3 10 5 2" xfId="3906"/>
    <cellStyle name="Normal 5 3 10 5 2 2" xfId="9136"/>
    <cellStyle name="Normal 5 3 10 5 3" xfId="6114"/>
    <cellStyle name="Normal 5 3 10 6" xfId="2382"/>
    <cellStyle name="Normal 5 3 10 6 2" xfId="7612"/>
    <cellStyle name="Normal 5 3 10 7" xfId="5724"/>
    <cellStyle name="Normal 5 3 11" xfId="491"/>
    <cellStyle name="Normal 5 3 11 2" xfId="492"/>
    <cellStyle name="Normal 5 3 11 2 2" xfId="493"/>
    <cellStyle name="Normal 5 3 11 2 2 2" xfId="2191"/>
    <cellStyle name="Normal 5 3 11 2 2 2 2" xfId="5214"/>
    <cellStyle name="Normal 5 3 11 2 2 2 2 2" xfId="10444"/>
    <cellStyle name="Normal 5 3 11 2 2 2 3" xfId="3690"/>
    <cellStyle name="Normal 5 3 11 2 2 2 3 2" xfId="8920"/>
    <cellStyle name="Normal 5 3 11 2 2 2 4" xfId="7422"/>
    <cellStyle name="Normal 5 3 11 2 2 3" xfId="1426"/>
    <cellStyle name="Normal 5 3 11 2 2 3 2" xfId="4449"/>
    <cellStyle name="Normal 5 3 11 2 2 3 2 2" xfId="9679"/>
    <cellStyle name="Normal 5 3 11 2 2 3 3" xfId="6657"/>
    <cellStyle name="Normal 5 3 11 2 2 4" xfId="2925"/>
    <cellStyle name="Normal 5 3 11 2 2 4 2" xfId="8155"/>
    <cellStyle name="Normal 5 3 11 2 2 5" xfId="5730"/>
    <cellStyle name="Normal 5 3 11 2 3" xfId="1837"/>
    <cellStyle name="Normal 5 3 11 2 3 2" xfId="4860"/>
    <cellStyle name="Normal 5 3 11 2 3 2 2" xfId="10090"/>
    <cellStyle name="Normal 5 3 11 2 3 3" xfId="3336"/>
    <cellStyle name="Normal 5 3 11 2 3 3 2" xfId="8566"/>
    <cellStyle name="Normal 5 3 11 2 3 4" xfId="7068"/>
    <cellStyle name="Normal 5 3 11 2 4" xfId="1072"/>
    <cellStyle name="Normal 5 3 11 2 4 2" xfId="4095"/>
    <cellStyle name="Normal 5 3 11 2 4 2 2" xfId="9325"/>
    <cellStyle name="Normal 5 3 11 2 4 3" xfId="6303"/>
    <cellStyle name="Normal 5 3 11 2 5" xfId="2571"/>
    <cellStyle name="Normal 5 3 11 2 5 2" xfId="7801"/>
    <cellStyle name="Normal 5 3 11 2 6" xfId="5729"/>
    <cellStyle name="Normal 5 3 11 3" xfId="494"/>
    <cellStyle name="Normal 5 3 11 3 2" xfId="2014"/>
    <cellStyle name="Normal 5 3 11 3 2 2" xfId="5037"/>
    <cellStyle name="Normal 5 3 11 3 2 2 2" xfId="10267"/>
    <cellStyle name="Normal 5 3 11 3 2 3" xfId="3513"/>
    <cellStyle name="Normal 5 3 11 3 2 3 2" xfId="8743"/>
    <cellStyle name="Normal 5 3 11 3 2 4" xfId="7245"/>
    <cellStyle name="Normal 5 3 11 3 3" xfId="1249"/>
    <cellStyle name="Normal 5 3 11 3 3 2" xfId="4272"/>
    <cellStyle name="Normal 5 3 11 3 3 2 2" xfId="9502"/>
    <cellStyle name="Normal 5 3 11 3 3 3" xfId="6480"/>
    <cellStyle name="Normal 5 3 11 3 4" xfId="2748"/>
    <cellStyle name="Normal 5 3 11 3 4 2" xfId="7978"/>
    <cellStyle name="Normal 5 3 11 3 5" xfId="5731"/>
    <cellStyle name="Normal 5 3 11 4" xfId="1660"/>
    <cellStyle name="Normal 5 3 11 4 2" xfId="4683"/>
    <cellStyle name="Normal 5 3 11 4 2 2" xfId="9913"/>
    <cellStyle name="Normal 5 3 11 4 3" xfId="3159"/>
    <cellStyle name="Normal 5 3 11 4 3 2" xfId="8389"/>
    <cellStyle name="Normal 5 3 11 4 4" xfId="6891"/>
    <cellStyle name="Normal 5 3 11 5" xfId="895"/>
    <cellStyle name="Normal 5 3 11 5 2" xfId="3918"/>
    <cellStyle name="Normal 5 3 11 5 2 2" xfId="9148"/>
    <cellStyle name="Normal 5 3 11 5 3" xfId="6126"/>
    <cellStyle name="Normal 5 3 11 6" xfId="2394"/>
    <cellStyle name="Normal 5 3 11 6 2" xfId="7624"/>
    <cellStyle name="Normal 5 3 11 7" xfId="5728"/>
    <cellStyle name="Normal 5 3 12" xfId="495"/>
    <cellStyle name="Normal 5 3 12 2" xfId="496"/>
    <cellStyle name="Normal 5 3 12 2 2" xfId="2026"/>
    <cellStyle name="Normal 5 3 12 2 2 2" xfId="5049"/>
    <cellStyle name="Normal 5 3 12 2 2 2 2" xfId="10279"/>
    <cellStyle name="Normal 5 3 12 2 2 3" xfId="3525"/>
    <cellStyle name="Normal 5 3 12 2 2 3 2" xfId="8755"/>
    <cellStyle name="Normal 5 3 12 2 2 4" xfId="7257"/>
    <cellStyle name="Normal 5 3 12 2 3" xfId="1261"/>
    <cellStyle name="Normal 5 3 12 2 3 2" xfId="4284"/>
    <cellStyle name="Normal 5 3 12 2 3 2 2" xfId="9514"/>
    <cellStyle name="Normal 5 3 12 2 3 3" xfId="6492"/>
    <cellStyle name="Normal 5 3 12 2 4" xfId="2760"/>
    <cellStyle name="Normal 5 3 12 2 4 2" xfId="7990"/>
    <cellStyle name="Normal 5 3 12 2 5" xfId="5733"/>
    <cellStyle name="Normal 5 3 12 3" xfId="1672"/>
    <cellStyle name="Normal 5 3 12 3 2" xfId="4695"/>
    <cellStyle name="Normal 5 3 12 3 2 2" xfId="9925"/>
    <cellStyle name="Normal 5 3 12 3 3" xfId="3171"/>
    <cellStyle name="Normal 5 3 12 3 3 2" xfId="8401"/>
    <cellStyle name="Normal 5 3 12 3 4" xfId="6903"/>
    <cellStyle name="Normal 5 3 12 4" xfId="907"/>
    <cellStyle name="Normal 5 3 12 4 2" xfId="3930"/>
    <cellStyle name="Normal 5 3 12 4 2 2" xfId="9160"/>
    <cellStyle name="Normal 5 3 12 4 3" xfId="6138"/>
    <cellStyle name="Normal 5 3 12 5" xfId="2406"/>
    <cellStyle name="Normal 5 3 12 5 2" xfId="7636"/>
    <cellStyle name="Normal 5 3 12 6" xfId="5732"/>
    <cellStyle name="Normal 5 3 13" xfId="497"/>
    <cellStyle name="Normal 5 3 13 2" xfId="1849"/>
    <cellStyle name="Normal 5 3 13 2 2" xfId="4872"/>
    <cellStyle name="Normal 5 3 13 2 2 2" xfId="10102"/>
    <cellStyle name="Normal 5 3 13 2 3" xfId="3348"/>
    <cellStyle name="Normal 5 3 13 2 3 2" xfId="8578"/>
    <cellStyle name="Normal 5 3 13 2 4" xfId="7080"/>
    <cellStyle name="Normal 5 3 13 3" xfId="1084"/>
    <cellStyle name="Normal 5 3 13 3 2" xfId="4107"/>
    <cellStyle name="Normal 5 3 13 3 2 2" xfId="9337"/>
    <cellStyle name="Normal 5 3 13 3 3" xfId="6315"/>
    <cellStyle name="Normal 5 3 13 4" xfId="2583"/>
    <cellStyle name="Normal 5 3 13 4 2" xfId="7813"/>
    <cellStyle name="Normal 5 3 13 5" xfId="5734"/>
    <cellStyle name="Normal 5 3 14" xfId="1494"/>
    <cellStyle name="Normal 5 3 14 2" xfId="4517"/>
    <cellStyle name="Normal 5 3 14 2 2" xfId="9747"/>
    <cellStyle name="Normal 5 3 14 3" xfId="2993"/>
    <cellStyle name="Normal 5 3 14 3 2" xfId="8223"/>
    <cellStyle name="Normal 5 3 14 4" xfId="6725"/>
    <cellStyle name="Normal 5 3 15" xfId="1436"/>
    <cellStyle name="Normal 5 3 15 2" xfId="4459"/>
    <cellStyle name="Normal 5 3 15 2 2" xfId="9689"/>
    <cellStyle name="Normal 5 3 15 3" xfId="2935"/>
    <cellStyle name="Normal 5 3 15 3 2" xfId="8165"/>
    <cellStyle name="Normal 5 3 15 4" xfId="6667"/>
    <cellStyle name="Normal 5 3 16" xfId="2203"/>
    <cellStyle name="Normal 5 3 16 2" xfId="5226"/>
    <cellStyle name="Normal 5 3 16 2 2" xfId="10456"/>
    <cellStyle name="Normal 5 3 16 3" xfId="3702"/>
    <cellStyle name="Normal 5 3 16 3 2" xfId="8932"/>
    <cellStyle name="Normal 5 3 16 4" xfId="7434"/>
    <cellStyle name="Normal 5 3 17" xfId="2217"/>
    <cellStyle name="Normal 5 3 17 2" xfId="5239"/>
    <cellStyle name="Normal 5 3 17 2 2" xfId="10469"/>
    <cellStyle name="Normal 5 3 17 3" xfId="3715"/>
    <cellStyle name="Normal 5 3 17 3 2" xfId="8945"/>
    <cellStyle name="Normal 5 3 17 4" xfId="7447"/>
    <cellStyle name="Normal 5 3 18" xfId="729"/>
    <cellStyle name="Normal 5 3 18 2" xfId="3728"/>
    <cellStyle name="Normal 5 3 18 2 2" xfId="8958"/>
    <cellStyle name="Normal 5 3 18 3" xfId="5960"/>
    <cellStyle name="Normal 5 3 19" xfId="3741"/>
    <cellStyle name="Normal 5 3 19 2" xfId="8971"/>
    <cellStyle name="Normal 5 3 2" xfId="498"/>
    <cellStyle name="Normal 5 3 2 2" xfId="499"/>
    <cellStyle name="Normal 5 3 2 2 2" xfId="500"/>
    <cellStyle name="Normal 5 3 2 2 2 2" xfId="501"/>
    <cellStyle name="Normal 5 3 2 2 2 2 2" xfId="2120"/>
    <cellStyle name="Normal 5 3 2 2 2 2 2 2" xfId="5143"/>
    <cellStyle name="Normal 5 3 2 2 2 2 2 2 2" xfId="10373"/>
    <cellStyle name="Normal 5 3 2 2 2 2 2 3" xfId="3619"/>
    <cellStyle name="Normal 5 3 2 2 2 2 2 3 2" xfId="8849"/>
    <cellStyle name="Normal 5 3 2 2 2 2 2 4" xfId="7351"/>
    <cellStyle name="Normal 5 3 2 2 2 2 3" xfId="1355"/>
    <cellStyle name="Normal 5 3 2 2 2 2 3 2" xfId="4378"/>
    <cellStyle name="Normal 5 3 2 2 2 2 3 2 2" xfId="9608"/>
    <cellStyle name="Normal 5 3 2 2 2 2 3 3" xfId="6586"/>
    <cellStyle name="Normal 5 3 2 2 2 2 4" xfId="2854"/>
    <cellStyle name="Normal 5 3 2 2 2 2 4 2" xfId="8084"/>
    <cellStyle name="Normal 5 3 2 2 2 2 5" xfId="5738"/>
    <cellStyle name="Normal 5 3 2 2 2 3" xfId="1766"/>
    <cellStyle name="Normal 5 3 2 2 2 3 2" xfId="4789"/>
    <cellStyle name="Normal 5 3 2 2 2 3 2 2" xfId="10019"/>
    <cellStyle name="Normal 5 3 2 2 2 3 3" xfId="3265"/>
    <cellStyle name="Normal 5 3 2 2 2 3 3 2" xfId="8495"/>
    <cellStyle name="Normal 5 3 2 2 2 3 4" xfId="6997"/>
    <cellStyle name="Normal 5 3 2 2 2 4" xfId="1001"/>
    <cellStyle name="Normal 5 3 2 2 2 4 2" xfId="4024"/>
    <cellStyle name="Normal 5 3 2 2 2 4 2 2" xfId="9254"/>
    <cellStyle name="Normal 5 3 2 2 2 4 3" xfId="6232"/>
    <cellStyle name="Normal 5 3 2 2 2 5" xfId="2500"/>
    <cellStyle name="Normal 5 3 2 2 2 5 2" xfId="7730"/>
    <cellStyle name="Normal 5 3 2 2 2 6" xfId="5737"/>
    <cellStyle name="Normal 5 3 2 2 3" xfId="502"/>
    <cellStyle name="Normal 5 3 2 2 3 2" xfId="1943"/>
    <cellStyle name="Normal 5 3 2 2 3 2 2" xfId="4966"/>
    <cellStyle name="Normal 5 3 2 2 3 2 2 2" xfId="10196"/>
    <cellStyle name="Normal 5 3 2 2 3 2 3" xfId="3442"/>
    <cellStyle name="Normal 5 3 2 2 3 2 3 2" xfId="8672"/>
    <cellStyle name="Normal 5 3 2 2 3 2 4" xfId="7174"/>
    <cellStyle name="Normal 5 3 2 2 3 3" xfId="1178"/>
    <cellStyle name="Normal 5 3 2 2 3 3 2" xfId="4201"/>
    <cellStyle name="Normal 5 3 2 2 3 3 2 2" xfId="9431"/>
    <cellStyle name="Normal 5 3 2 2 3 3 3" xfId="6409"/>
    <cellStyle name="Normal 5 3 2 2 3 4" xfId="2677"/>
    <cellStyle name="Normal 5 3 2 2 3 4 2" xfId="7907"/>
    <cellStyle name="Normal 5 3 2 2 3 5" xfId="5739"/>
    <cellStyle name="Normal 5 3 2 2 4" xfId="1589"/>
    <cellStyle name="Normal 5 3 2 2 4 2" xfId="4612"/>
    <cellStyle name="Normal 5 3 2 2 4 2 2" xfId="9842"/>
    <cellStyle name="Normal 5 3 2 2 4 3" xfId="3088"/>
    <cellStyle name="Normal 5 3 2 2 4 3 2" xfId="8318"/>
    <cellStyle name="Normal 5 3 2 2 4 4" xfId="6820"/>
    <cellStyle name="Normal 5 3 2 2 5" xfId="824"/>
    <cellStyle name="Normal 5 3 2 2 5 2" xfId="3847"/>
    <cellStyle name="Normal 5 3 2 2 5 2 2" xfId="9077"/>
    <cellStyle name="Normal 5 3 2 2 5 3" xfId="6055"/>
    <cellStyle name="Normal 5 3 2 2 6" xfId="2323"/>
    <cellStyle name="Normal 5 3 2 2 6 2" xfId="7553"/>
    <cellStyle name="Normal 5 3 2 2 7" xfId="5736"/>
    <cellStyle name="Normal 5 3 2 3" xfId="503"/>
    <cellStyle name="Normal 5 3 2 3 2" xfId="504"/>
    <cellStyle name="Normal 5 3 2 3 2 2" xfId="2038"/>
    <cellStyle name="Normal 5 3 2 3 2 2 2" xfId="5061"/>
    <cellStyle name="Normal 5 3 2 3 2 2 2 2" xfId="10291"/>
    <cellStyle name="Normal 5 3 2 3 2 2 3" xfId="3537"/>
    <cellStyle name="Normal 5 3 2 3 2 2 3 2" xfId="8767"/>
    <cellStyle name="Normal 5 3 2 3 2 2 4" xfId="7269"/>
    <cellStyle name="Normal 5 3 2 3 2 3" xfId="1273"/>
    <cellStyle name="Normal 5 3 2 3 2 3 2" xfId="4296"/>
    <cellStyle name="Normal 5 3 2 3 2 3 2 2" xfId="9526"/>
    <cellStyle name="Normal 5 3 2 3 2 3 3" xfId="6504"/>
    <cellStyle name="Normal 5 3 2 3 2 4" xfId="2772"/>
    <cellStyle name="Normal 5 3 2 3 2 4 2" xfId="8002"/>
    <cellStyle name="Normal 5 3 2 3 2 5" xfId="5741"/>
    <cellStyle name="Normal 5 3 2 3 3" xfId="1684"/>
    <cellStyle name="Normal 5 3 2 3 3 2" xfId="4707"/>
    <cellStyle name="Normal 5 3 2 3 3 2 2" xfId="9937"/>
    <cellStyle name="Normal 5 3 2 3 3 3" xfId="3183"/>
    <cellStyle name="Normal 5 3 2 3 3 3 2" xfId="8413"/>
    <cellStyle name="Normal 5 3 2 3 3 4" xfId="6915"/>
    <cellStyle name="Normal 5 3 2 3 4" xfId="919"/>
    <cellStyle name="Normal 5 3 2 3 4 2" xfId="3942"/>
    <cellStyle name="Normal 5 3 2 3 4 2 2" xfId="9172"/>
    <cellStyle name="Normal 5 3 2 3 4 3" xfId="6150"/>
    <cellStyle name="Normal 5 3 2 3 5" xfId="2418"/>
    <cellStyle name="Normal 5 3 2 3 5 2" xfId="7648"/>
    <cellStyle name="Normal 5 3 2 3 6" xfId="5740"/>
    <cellStyle name="Normal 5 3 2 4" xfId="505"/>
    <cellStyle name="Normal 5 3 2 4 2" xfId="1861"/>
    <cellStyle name="Normal 5 3 2 4 2 2" xfId="4884"/>
    <cellStyle name="Normal 5 3 2 4 2 2 2" xfId="10114"/>
    <cellStyle name="Normal 5 3 2 4 2 3" xfId="3360"/>
    <cellStyle name="Normal 5 3 2 4 2 3 2" xfId="8590"/>
    <cellStyle name="Normal 5 3 2 4 2 4" xfId="7092"/>
    <cellStyle name="Normal 5 3 2 4 3" xfId="1096"/>
    <cellStyle name="Normal 5 3 2 4 3 2" xfId="4119"/>
    <cellStyle name="Normal 5 3 2 4 3 2 2" xfId="9349"/>
    <cellStyle name="Normal 5 3 2 4 3 3" xfId="6327"/>
    <cellStyle name="Normal 5 3 2 4 4" xfId="2595"/>
    <cellStyle name="Normal 5 3 2 4 4 2" xfId="7825"/>
    <cellStyle name="Normal 5 3 2 4 5" xfId="5742"/>
    <cellStyle name="Normal 5 3 2 5" xfId="1507"/>
    <cellStyle name="Normal 5 3 2 5 2" xfId="4530"/>
    <cellStyle name="Normal 5 3 2 5 2 2" xfId="9760"/>
    <cellStyle name="Normal 5 3 2 5 3" xfId="3006"/>
    <cellStyle name="Normal 5 3 2 5 3 2" xfId="8236"/>
    <cellStyle name="Normal 5 3 2 5 4" xfId="6738"/>
    <cellStyle name="Normal 5 3 2 6" xfId="1449"/>
    <cellStyle name="Normal 5 3 2 6 2" xfId="4472"/>
    <cellStyle name="Normal 5 3 2 6 2 2" xfId="9702"/>
    <cellStyle name="Normal 5 3 2 6 3" xfId="2948"/>
    <cellStyle name="Normal 5 3 2 6 3 2" xfId="8178"/>
    <cellStyle name="Normal 5 3 2 6 4" xfId="6680"/>
    <cellStyle name="Normal 5 3 2 7" xfId="742"/>
    <cellStyle name="Normal 5 3 2 7 2" xfId="3765"/>
    <cellStyle name="Normal 5 3 2 7 2 2" xfId="8995"/>
    <cellStyle name="Normal 5 3 2 7 3" xfId="5973"/>
    <cellStyle name="Normal 5 3 2 8" xfId="2241"/>
    <cellStyle name="Normal 5 3 2 8 2" xfId="7471"/>
    <cellStyle name="Normal 5 3 2 9" xfId="5735"/>
    <cellStyle name="Normal 5 3 20" xfId="3752"/>
    <cellStyle name="Normal 5 3 20 2" xfId="8982"/>
    <cellStyle name="Normal 5 3 21" xfId="2228"/>
    <cellStyle name="Normal 5 3 21 2" xfId="7458"/>
    <cellStyle name="Normal 5 3 22" xfId="5723"/>
    <cellStyle name="Normal 5 3 3" xfId="506"/>
    <cellStyle name="Normal 5 3 3 2" xfId="507"/>
    <cellStyle name="Normal 5 3 3 2 2" xfId="508"/>
    <cellStyle name="Normal 5 3 3 2 2 2" xfId="509"/>
    <cellStyle name="Normal 5 3 3 2 2 2 2" xfId="2132"/>
    <cellStyle name="Normal 5 3 3 2 2 2 2 2" xfId="5155"/>
    <cellStyle name="Normal 5 3 3 2 2 2 2 2 2" xfId="10385"/>
    <cellStyle name="Normal 5 3 3 2 2 2 2 3" xfId="3631"/>
    <cellStyle name="Normal 5 3 3 2 2 2 2 3 2" xfId="8861"/>
    <cellStyle name="Normal 5 3 3 2 2 2 2 4" xfId="7363"/>
    <cellStyle name="Normal 5 3 3 2 2 2 3" xfId="1367"/>
    <cellStyle name="Normal 5 3 3 2 2 2 3 2" xfId="4390"/>
    <cellStyle name="Normal 5 3 3 2 2 2 3 2 2" xfId="9620"/>
    <cellStyle name="Normal 5 3 3 2 2 2 3 3" xfId="6598"/>
    <cellStyle name="Normal 5 3 3 2 2 2 4" xfId="2866"/>
    <cellStyle name="Normal 5 3 3 2 2 2 4 2" xfId="8096"/>
    <cellStyle name="Normal 5 3 3 2 2 2 5" xfId="5746"/>
    <cellStyle name="Normal 5 3 3 2 2 3" xfId="1778"/>
    <cellStyle name="Normal 5 3 3 2 2 3 2" xfId="4801"/>
    <cellStyle name="Normal 5 3 3 2 2 3 2 2" xfId="10031"/>
    <cellStyle name="Normal 5 3 3 2 2 3 3" xfId="3277"/>
    <cellStyle name="Normal 5 3 3 2 2 3 3 2" xfId="8507"/>
    <cellStyle name="Normal 5 3 3 2 2 3 4" xfId="7009"/>
    <cellStyle name="Normal 5 3 3 2 2 4" xfId="1013"/>
    <cellStyle name="Normal 5 3 3 2 2 4 2" xfId="4036"/>
    <cellStyle name="Normal 5 3 3 2 2 4 2 2" xfId="9266"/>
    <cellStyle name="Normal 5 3 3 2 2 4 3" xfId="6244"/>
    <cellStyle name="Normal 5 3 3 2 2 5" xfId="2512"/>
    <cellStyle name="Normal 5 3 3 2 2 5 2" xfId="7742"/>
    <cellStyle name="Normal 5 3 3 2 2 6" xfId="5745"/>
    <cellStyle name="Normal 5 3 3 2 3" xfId="510"/>
    <cellStyle name="Normal 5 3 3 2 3 2" xfId="1955"/>
    <cellStyle name="Normal 5 3 3 2 3 2 2" xfId="4978"/>
    <cellStyle name="Normal 5 3 3 2 3 2 2 2" xfId="10208"/>
    <cellStyle name="Normal 5 3 3 2 3 2 3" xfId="3454"/>
    <cellStyle name="Normal 5 3 3 2 3 2 3 2" xfId="8684"/>
    <cellStyle name="Normal 5 3 3 2 3 2 4" xfId="7186"/>
    <cellStyle name="Normal 5 3 3 2 3 3" xfId="1190"/>
    <cellStyle name="Normal 5 3 3 2 3 3 2" xfId="4213"/>
    <cellStyle name="Normal 5 3 3 2 3 3 2 2" xfId="9443"/>
    <cellStyle name="Normal 5 3 3 2 3 3 3" xfId="6421"/>
    <cellStyle name="Normal 5 3 3 2 3 4" xfId="2689"/>
    <cellStyle name="Normal 5 3 3 2 3 4 2" xfId="7919"/>
    <cellStyle name="Normal 5 3 3 2 3 5" xfId="5747"/>
    <cellStyle name="Normal 5 3 3 2 4" xfId="1601"/>
    <cellStyle name="Normal 5 3 3 2 4 2" xfId="4624"/>
    <cellStyle name="Normal 5 3 3 2 4 2 2" xfId="9854"/>
    <cellStyle name="Normal 5 3 3 2 4 3" xfId="3100"/>
    <cellStyle name="Normal 5 3 3 2 4 3 2" xfId="8330"/>
    <cellStyle name="Normal 5 3 3 2 4 4" xfId="6832"/>
    <cellStyle name="Normal 5 3 3 2 5" xfId="836"/>
    <cellStyle name="Normal 5 3 3 2 5 2" xfId="3859"/>
    <cellStyle name="Normal 5 3 3 2 5 2 2" xfId="9089"/>
    <cellStyle name="Normal 5 3 3 2 5 3" xfId="6067"/>
    <cellStyle name="Normal 5 3 3 2 6" xfId="2335"/>
    <cellStyle name="Normal 5 3 3 2 6 2" xfId="7565"/>
    <cellStyle name="Normal 5 3 3 2 7" xfId="5744"/>
    <cellStyle name="Normal 5 3 3 3" xfId="511"/>
    <cellStyle name="Normal 5 3 3 3 2" xfId="512"/>
    <cellStyle name="Normal 5 3 3 3 2 2" xfId="2050"/>
    <cellStyle name="Normal 5 3 3 3 2 2 2" xfId="5073"/>
    <cellStyle name="Normal 5 3 3 3 2 2 2 2" xfId="10303"/>
    <cellStyle name="Normal 5 3 3 3 2 2 3" xfId="3549"/>
    <cellStyle name="Normal 5 3 3 3 2 2 3 2" xfId="8779"/>
    <cellStyle name="Normal 5 3 3 3 2 2 4" xfId="7281"/>
    <cellStyle name="Normal 5 3 3 3 2 3" xfId="1285"/>
    <cellStyle name="Normal 5 3 3 3 2 3 2" xfId="4308"/>
    <cellStyle name="Normal 5 3 3 3 2 3 2 2" xfId="9538"/>
    <cellStyle name="Normal 5 3 3 3 2 3 3" xfId="6516"/>
    <cellStyle name="Normal 5 3 3 3 2 4" xfId="2784"/>
    <cellStyle name="Normal 5 3 3 3 2 4 2" xfId="8014"/>
    <cellStyle name="Normal 5 3 3 3 2 5" xfId="5749"/>
    <cellStyle name="Normal 5 3 3 3 3" xfId="1696"/>
    <cellStyle name="Normal 5 3 3 3 3 2" xfId="4719"/>
    <cellStyle name="Normal 5 3 3 3 3 2 2" xfId="9949"/>
    <cellStyle name="Normal 5 3 3 3 3 3" xfId="3195"/>
    <cellStyle name="Normal 5 3 3 3 3 3 2" xfId="8425"/>
    <cellStyle name="Normal 5 3 3 3 3 4" xfId="6927"/>
    <cellStyle name="Normal 5 3 3 3 4" xfId="931"/>
    <cellStyle name="Normal 5 3 3 3 4 2" xfId="3954"/>
    <cellStyle name="Normal 5 3 3 3 4 2 2" xfId="9184"/>
    <cellStyle name="Normal 5 3 3 3 4 3" xfId="6162"/>
    <cellStyle name="Normal 5 3 3 3 5" xfId="2430"/>
    <cellStyle name="Normal 5 3 3 3 5 2" xfId="7660"/>
    <cellStyle name="Normal 5 3 3 3 6" xfId="5748"/>
    <cellStyle name="Normal 5 3 3 4" xfId="513"/>
    <cellStyle name="Normal 5 3 3 4 2" xfId="1873"/>
    <cellStyle name="Normal 5 3 3 4 2 2" xfId="4896"/>
    <cellStyle name="Normal 5 3 3 4 2 2 2" xfId="10126"/>
    <cellStyle name="Normal 5 3 3 4 2 3" xfId="3372"/>
    <cellStyle name="Normal 5 3 3 4 2 3 2" xfId="8602"/>
    <cellStyle name="Normal 5 3 3 4 2 4" xfId="7104"/>
    <cellStyle name="Normal 5 3 3 4 3" xfId="1108"/>
    <cellStyle name="Normal 5 3 3 4 3 2" xfId="4131"/>
    <cellStyle name="Normal 5 3 3 4 3 2 2" xfId="9361"/>
    <cellStyle name="Normal 5 3 3 4 3 3" xfId="6339"/>
    <cellStyle name="Normal 5 3 3 4 4" xfId="2607"/>
    <cellStyle name="Normal 5 3 3 4 4 2" xfId="7837"/>
    <cellStyle name="Normal 5 3 3 4 5" xfId="5750"/>
    <cellStyle name="Normal 5 3 3 5" xfId="1519"/>
    <cellStyle name="Normal 5 3 3 5 2" xfId="4542"/>
    <cellStyle name="Normal 5 3 3 5 2 2" xfId="9772"/>
    <cellStyle name="Normal 5 3 3 5 3" xfId="3018"/>
    <cellStyle name="Normal 5 3 3 5 3 2" xfId="8248"/>
    <cellStyle name="Normal 5 3 3 5 4" xfId="6750"/>
    <cellStyle name="Normal 5 3 3 6" xfId="1461"/>
    <cellStyle name="Normal 5 3 3 6 2" xfId="4484"/>
    <cellStyle name="Normal 5 3 3 6 2 2" xfId="9714"/>
    <cellStyle name="Normal 5 3 3 6 3" xfId="2960"/>
    <cellStyle name="Normal 5 3 3 6 3 2" xfId="8190"/>
    <cellStyle name="Normal 5 3 3 6 4" xfId="6692"/>
    <cellStyle name="Normal 5 3 3 7" xfId="754"/>
    <cellStyle name="Normal 5 3 3 7 2" xfId="3777"/>
    <cellStyle name="Normal 5 3 3 7 2 2" xfId="9007"/>
    <cellStyle name="Normal 5 3 3 7 3" xfId="5985"/>
    <cellStyle name="Normal 5 3 3 8" xfId="2253"/>
    <cellStyle name="Normal 5 3 3 8 2" xfId="7483"/>
    <cellStyle name="Normal 5 3 3 9" xfId="5743"/>
    <cellStyle name="Normal 5 3 4" xfId="514"/>
    <cellStyle name="Normal 5 3 4 2" xfId="515"/>
    <cellStyle name="Normal 5 3 4 2 2" xfId="516"/>
    <cellStyle name="Normal 5 3 4 2 2 2" xfId="517"/>
    <cellStyle name="Normal 5 3 4 2 2 2 2" xfId="2144"/>
    <cellStyle name="Normal 5 3 4 2 2 2 2 2" xfId="5167"/>
    <cellStyle name="Normal 5 3 4 2 2 2 2 2 2" xfId="10397"/>
    <cellStyle name="Normal 5 3 4 2 2 2 2 3" xfId="3643"/>
    <cellStyle name="Normal 5 3 4 2 2 2 2 3 2" xfId="8873"/>
    <cellStyle name="Normal 5 3 4 2 2 2 2 4" xfId="7375"/>
    <cellStyle name="Normal 5 3 4 2 2 2 3" xfId="1379"/>
    <cellStyle name="Normal 5 3 4 2 2 2 3 2" xfId="4402"/>
    <cellStyle name="Normal 5 3 4 2 2 2 3 2 2" xfId="9632"/>
    <cellStyle name="Normal 5 3 4 2 2 2 3 3" xfId="6610"/>
    <cellStyle name="Normal 5 3 4 2 2 2 4" xfId="2878"/>
    <cellStyle name="Normal 5 3 4 2 2 2 4 2" xfId="8108"/>
    <cellStyle name="Normal 5 3 4 2 2 2 5" xfId="5754"/>
    <cellStyle name="Normal 5 3 4 2 2 3" xfId="1790"/>
    <cellStyle name="Normal 5 3 4 2 2 3 2" xfId="4813"/>
    <cellStyle name="Normal 5 3 4 2 2 3 2 2" xfId="10043"/>
    <cellStyle name="Normal 5 3 4 2 2 3 3" xfId="3289"/>
    <cellStyle name="Normal 5 3 4 2 2 3 3 2" xfId="8519"/>
    <cellStyle name="Normal 5 3 4 2 2 3 4" xfId="7021"/>
    <cellStyle name="Normal 5 3 4 2 2 4" xfId="1025"/>
    <cellStyle name="Normal 5 3 4 2 2 4 2" xfId="4048"/>
    <cellStyle name="Normal 5 3 4 2 2 4 2 2" xfId="9278"/>
    <cellStyle name="Normal 5 3 4 2 2 4 3" xfId="6256"/>
    <cellStyle name="Normal 5 3 4 2 2 5" xfId="2524"/>
    <cellStyle name="Normal 5 3 4 2 2 5 2" xfId="7754"/>
    <cellStyle name="Normal 5 3 4 2 2 6" xfId="5753"/>
    <cellStyle name="Normal 5 3 4 2 3" xfId="518"/>
    <cellStyle name="Normal 5 3 4 2 3 2" xfId="1967"/>
    <cellStyle name="Normal 5 3 4 2 3 2 2" xfId="4990"/>
    <cellStyle name="Normal 5 3 4 2 3 2 2 2" xfId="10220"/>
    <cellStyle name="Normal 5 3 4 2 3 2 3" xfId="3466"/>
    <cellStyle name="Normal 5 3 4 2 3 2 3 2" xfId="8696"/>
    <cellStyle name="Normal 5 3 4 2 3 2 4" xfId="7198"/>
    <cellStyle name="Normal 5 3 4 2 3 3" xfId="1202"/>
    <cellStyle name="Normal 5 3 4 2 3 3 2" xfId="4225"/>
    <cellStyle name="Normal 5 3 4 2 3 3 2 2" xfId="9455"/>
    <cellStyle name="Normal 5 3 4 2 3 3 3" xfId="6433"/>
    <cellStyle name="Normal 5 3 4 2 3 4" xfId="2701"/>
    <cellStyle name="Normal 5 3 4 2 3 4 2" xfId="7931"/>
    <cellStyle name="Normal 5 3 4 2 3 5" xfId="5755"/>
    <cellStyle name="Normal 5 3 4 2 4" xfId="1613"/>
    <cellStyle name="Normal 5 3 4 2 4 2" xfId="4636"/>
    <cellStyle name="Normal 5 3 4 2 4 2 2" xfId="9866"/>
    <cellStyle name="Normal 5 3 4 2 4 3" xfId="3112"/>
    <cellStyle name="Normal 5 3 4 2 4 3 2" xfId="8342"/>
    <cellStyle name="Normal 5 3 4 2 4 4" xfId="6844"/>
    <cellStyle name="Normal 5 3 4 2 5" xfId="848"/>
    <cellStyle name="Normal 5 3 4 2 5 2" xfId="3871"/>
    <cellStyle name="Normal 5 3 4 2 5 2 2" xfId="9101"/>
    <cellStyle name="Normal 5 3 4 2 5 3" xfId="6079"/>
    <cellStyle name="Normal 5 3 4 2 6" xfId="2347"/>
    <cellStyle name="Normal 5 3 4 2 6 2" xfId="7577"/>
    <cellStyle name="Normal 5 3 4 2 7" xfId="5752"/>
    <cellStyle name="Normal 5 3 4 3" xfId="519"/>
    <cellStyle name="Normal 5 3 4 3 2" xfId="520"/>
    <cellStyle name="Normal 5 3 4 3 2 2" xfId="2062"/>
    <cellStyle name="Normal 5 3 4 3 2 2 2" xfId="5085"/>
    <cellStyle name="Normal 5 3 4 3 2 2 2 2" xfId="10315"/>
    <cellStyle name="Normal 5 3 4 3 2 2 3" xfId="3561"/>
    <cellStyle name="Normal 5 3 4 3 2 2 3 2" xfId="8791"/>
    <cellStyle name="Normal 5 3 4 3 2 2 4" xfId="7293"/>
    <cellStyle name="Normal 5 3 4 3 2 3" xfId="1297"/>
    <cellStyle name="Normal 5 3 4 3 2 3 2" xfId="4320"/>
    <cellStyle name="Normal 5 3 4 3 2 3 2 2" xfId="9550"/>
    <cellStyle name="Normal 5 3 4 3 2 3 3" xfId="6528"/>
    <cellStyle name="Normal 5 3 4 3 2 4" xfId="2796"/>
    <cellStyle name="Normal 5 3 4 3 2 4 2" xfId="8026"/>
    <cellStyle name="Normal 5 3 4 3 2 5" xfId="5757"/>
    <cellStyle name="Normal 5 3 4 3 3" xfId="1708"/>
    <cellStyle name="Normal 5 3 4 3 3 2" xfId="4731"/>
    <cellStyle name="Normal 5 3 4 3 3 2 2" xfId="9961"/>
    <cellStyle name="Normal 5 3 4 3 3 3" xfId="3207"/>
    <cellStyle name="Normal 5 3 4 3 3 3 2" xfId="8437"/>
    <cellStyle name="Normal 5 3 4 3 3 4" xfId="6939"/>
    <cellStyle name="Normal 5 3 4 3 4" xfId="943"/>
    <cellStyle name="Normal 5 3 4 3 4 2" xfId="3966"/>
    <cellStyle name="Normal 5 3 4 3 4 2 2" xfId="9196"/>
    <cellStyle name="Normal 5 3 4 3 4 3" xfId="6174"/>
    <cellStyle name="Normal 5 3 4 3 5" xfId="2442"/>
    <cellStyle name="Normal 5 3 4 3 5 2" xfId="7672"/>
    <cellStyle name="Normal 5 3 4 3 6" xfId="5756"/>
    <cellStyle name="Normal 5 3 4 4" xfId="521"/>
    <cellStyle name="Normal 5 3 4 4 2" xfId="1885"/>
    <cellStyle name="Normal 5 3 4 4 2 2" xfId="4908"/>
    <cellStyle name="Normal 5 3 4 4 2 2 2" xfId="10138"/>
    <cellStyle name="Normal 5 3 4 4 2 3" xfId="3384"/>
    <cellStyle name="Normal 5 3 4 4 2 3 2" xfId="8614"/>
    <cellStyle name="Normal 5 3 4 4 2 4" xfId="7116"/>
    <cellStyle name="Normal 5 3 4 4 3" xfId="1120"/>
    <cellStyle name="Normal 5 3 4 4 3 2" xfId="4143"/>
    <cellStyle name="Normal 5 3 4 4 3 2 2" xfId="9373"/>
    <cellStyle name="Normal 5 3 4 4 3 3" xfId="6351"/>
    <cellStyle name="Normal 5 3 4 4 4" xfId="2619"/>
    <cellStyle name="Normal 5 3 4 4 4 2" xfId="7849"/>
    <cellStyle name="Normal 5 3 4 4 5" xfId="5758"/>
    <cellStyle name="Normal 5 3 4 5" xfId="1531"/>
    <cellStyle name="Normal 5 3 4 5 2" xfId="4554"/>
    <cellStyle name="Normal 5 3 4 5 2 2" xfId="9784"/>
    <cellStyle name="Normal 5 3 4 5 3" xfId="3030"/>
    <cellStyle name="Normal 5 3 4 5 3 2" xfId="8260"/>
    <cellStyle name="Normal 5 3 4 5 4" xfId="6762"/>
    <cellStyle name="Normal 5 3 4 6" xfId="1473"/>
    <cellStyle name="Normal 5 3 4 6 2" xfId="4496"/>
    <cellStyle name="Normal 5 3 4 6 2 2" xfId="9726"/>
    <cellStyle name="Normal 5 3 4 6 3" xfId="2972"/>
    <cellStyle name="Normal 5 3 4 6 3 2" xfId="8202"/>
    <cellStyle name="Normal 5 3 4 6 4" xfId="6704"/>
    <cellStyle name="Normal 5 3 4 7" xfId="766"/>
    <cellStyle name="Normal 5 3 4 7 2" xfId="3789"/>
    <cellStyle name="Normal 5 3 4 7 2 2" xfId="9019"/>
    <cellStyle name="Normal 5 3 4 7 3" xfId="5997"/>
    <cellStyle name="Normal 5 3 4 8" xfId="2265"/>
    <cellStyle name="Normal 5 3 4 8 2" xfId="7495"/>
    <cellStyle name="Normal 5 3 4 9" xfId="5751"/>
    <cellStyle name="Normal 5 3 5" xfId="522"/>
    <cellStyle name="Normal 5 3 5 2" xfId="523"/>
    <cellStyle name="Normal 5 3 5 2 2" xfId="524"/>
    <cellStyle name="Normal 5 3 5 2 2 2" xfId="525"/>
    <cellStyle name="Normal 5 3 5 2 2 2 2" xfId="2154"/>
    <cellStyle name="Normal 5 3 5 2 2 2 2 2" xfId="5177"/>
    <cellStyle name="Normal 5 3 5 2 2 2 2 2 2" xfId="10407"/>
    <cellStyle name="Normal 5 3 5 2 2 2 2 3" xfId="3653"/>
    <cellStyle name="Normal 5 3 5 2 2 2 2 3 2" xfId="8883"/>
    <cellStyle name="Normal 5 3 5 2 2 2 2 4" xfId="7385"/>
    <cellStyle name="Normal 5 3 5 2 2 2 3" xfId="1389"/>
    <cellStyle name="Normal 5 3 5 2 2 2 3 2" xfId="4412"/>
    <cellStyle name="Normal 5 3 5 2 2 2 3 2 2" xfId="9642"/>
    <cellStyle name="Normal 5 3 5 2 2 2 3 3" xfId="6620"/>
    <cellStyle name="Normal 5 3 5 2 2 2 4" xfId="2888"/>
    <cellStyle name="Normal 5 3 5 2 2 2 4 2" xfId="8118"/>
    <cellStyle name="Normal 5 3 5 2 2 2 5" xfId="5762"/>
    <cellStyle name="Normal 5 3 5 2 2 3" xfId="1800"/>
    <cellStyle name="Normal 5 3 5 2 2 3 2" xfId="4823"/>
    <cellStyle name="Normal 5 3 5 2 2 3 2 2" xfId="10053"/>
    <cellStyle name="Normal 5 3 5 2 2 3 3" xfId="3299"/>
    <cellStyle name="Normal 5 3 5 2 2 3 3 2" xfId="8529"/>
    <cellStyle name="Normal 5 3 5 2 2 3 4" xfId="7031"/>
    <cellStyle name="Normal 5 3 5 2 2 4" xfId="1035"/>
    <cellStyle name="Normal 5 3 5 2 2 4 2" xfId="4058"/>
    <cellStyle name="Normal 5 3 5 2 2 4 2 2" xfId="9288"/>
    <cellStyle name="Normal 5 3 5 2 2 4 3" xfId="6266"/>
    <cellStyle name="Normal 5 3 5 2 2 5" xfId="2534"/>
    <cellStyle name="Normal 5 3 5 2 2 5 2" xfId="7764"/>
    <cellStyle name="Normal 5 3 5 2 2 6" xfId="5761"/>
    <cellStyle name="Normal 5 3 5 2 3" xfId="526"/>
    <cellStyle name="Normal 5 3 5 2 3 2" xfId="1977"/>
    <cellStyle name="Normal 5 3 5 2 3 2 2" xfId="5000"/>
    <cellStyle name="Normal 5 3 5 2 3 2 2 2" xfId="10230"/>
    <cellStyle name="Normal 5 3 5 2 3 2 3" xfId="3476"/>
    <cellStyle name="Normal 5 3 5 2 3 2 3 2" xfId="8706"/>
    <cellStyle name="Normal 5 3 5 2 3 2 4" xfId="7208"/>
    <cellStyle name="Normal 5 3 5 2 3 3" xfId="1212"/>
    <cellStyle name="Normal 5 3 5 2 3 3 2" xfId="4235"/>
    <cellStyle name="Normal 5 3 5 2 3 3 2 2" xfId="9465"/>
    <cellStyle name="Normal 5 3 5 2 3 3 3" xfId="6443"/>
    <cellStyle name="Normal 5 3 5 2 3 4" xfId="2711"/>
    <cellStyle name="Normal 5 3 5 2 3 4 2" xfId="7941"/>
    <cellStyle name="Normal 5 3 5 2 3 5" xfId="5763"/>
    <cellStyle name="Normal 5 3 5 2 4" xfId="1623"/>
    <cellStyle name="Normal 5 3 5 2 4 2" xfId="4646"/>
    <cellStyle name="Normal 5 3 5 2 4 2 2" xfId="9876"/>
    <cellStyle name="Normal 5 3 5 2 4 3" xfId="3122"/>
    <cellStyle name="Normal 5 3 5 2 4 3 2" xfId="8352"/>
    <cellStyle name="Normal 5 3 5 2 4 4" xfId="6854"/>
    <cellStyle name="Normal 5 3 5 2 5" xfId="858"/>
    <cellStyle name="Normal 5 3 5 2 5 2" xfId="3881"/>
    <cellStyle name="Normal 5 3 5 2 5 2 2" xfId="9111"/>
    <cellStyle name="Normal 5 3 5 2 5 3" xfId="6089"/>
    <cellStyle name="Normal 5 3 5 2 6" xfId="2357"/>
    <cellStyle name="Normal 5 3 5 2 6 2" xfId="7587"/>
    <cellStyle name="Normal 5 3 5 2 7" xfId="5760"/>
    <cellStyle name="Normal 5 3 5 3" xfId="527"/>
    <cellStyle name="Normal 5 3 5 3 2" xfId="528"/>
    <cellStyle name="Normal 5 3 5 3 2 2" xfId="2072"/>
    <cellStyle name="Normal 5 3 5 3 2 2 2" xfId="5095"/>
    <cellStyle name="Normal 5 3 5 3 2 2 2 2" xfId="10325"/>
    <cellStyle name="Normal 5 3 5 3 2 2 3" xfId="3571"/>
    <cellStyle name="Normal 5 3 5 3 2 2 3 2" xfId="8801"/>
    <cellStyle name="Normal 5 3 5 3 2 2 4" xfId="7303"/>
    <cellStyle name="Normal 5 3 5 3 2 3" xfId="1307"/>
    <cellStyle name="Normal 5 3 5 3 2 3 2" xfId="4330"/>
    <cellStyle name="Normal 5 3 5 3 2 3 2 2" xfId="9560"/>
    <cellStyle name="Normal 5 3 5 3 2 3 3" xfId="6538"/>
    <cellStyle name="Normal 5 3 5 3 2 4" xfId="2806"/>
    <cellStyle name="Normal 5 3 5 3 2 4 2" xfId="8036"/>
    <cellStyle name="Normal 5 3 5 3 2 5" xfId="5765"/>
    <cellStyle name="Normal 5 3 5 3 3" xfId="1718"/>
    <cellStyle name="Normal 5 3 5 3 3 2" xfId="4741"/>
    <cellStyle name="Normal 5 3 5 3 3 2 2" xfId="9971"/>
    <cellStyle name="Normal 5 3 5 3 3 3" xfId="3217"/>
    <cellStyle name="Normal 5 3 5 3 3 3 2" xfId="8447"/>
    <cellStyle name="Normal 5 3 5 3 3 4" xfId="6949"/>
    <cellStyle name="Normal 5 3 5 3 4" xfId="953"/>
    <cellStyle name="Normal 5 3 5 3 4 2" xfId="3976"/>
    <cellStyle name="Normal 5 3 5 3 4 2 2" xfId="9206"/>
    <cellStyle name="Normal 5 3 5 3 4 3" xfId="6184"/>
    <cellStyle name="Normal 5 3 5 3 5" xfId="2452"/>
    <cellStyle name="Normal 5 3 5 3 5 2" xfId="7682"/>
    <cellStyle name="Normal 5 3 5 3 6" xfId="5764"/>
    <cellStyle name="Normal 5 3 5 4" xfId="529"/>
    <cellStyle name="Normal 5 3 5 4 2" xfId="1895"/>
    <cellStyle name="Normal 5 3 5 4 2 2" xfId="4918"/>
    <cellStyle name="Normal 5 3 5 4 2 2 2" xfId="10148"/>
    <cellStyle name="Normal 5 3 5 4 2 3" xfId="3394"/>
    <cellStyle name="Normal 5 3 5 4 2 3 2" xfId="8624"/>
    <cellStyle name="Normal 5 3 5 4 2 4" xfId="7126"/>
    <cellStyle name="Normal 5 3 5 4 3" xfId="1130"/>
    <cellStyle name="Normal 5 3 5 4 3 2" xfId="4153"/>
    <cellStyle name="Normal 5 3 5 4 3 2 2" xfId="9383"/>
    <cellStyle name="Normal 5 3 5 4 3 3" xfId="6361"/>
    <cellStyle name="Normal 5 3 5 4 4" xfId="2629"/>
    <cellStyle name="Normal 5 3 5 4 4 2" xfId="7859"/>
    <cellStyle name="Normal 5 3 5 4 5" xfId="5766"/>
    <cellStyle name="Normal 5 3 5 5" xfId="1541"/>
    <cellStyle name="Normal 5 3 5 5 2" xfId="4564"/>
    <cellStyle name="Normal 5 3 5 5 2 2" xfId="9794"/>
    <cellStyle name="Normal 5 3 5 5 3" xfId="3040"/>
    <cellStyle name="Normal 5 3 5 5 3 2" xfId="8270"/>
    <cellStyle name="Normal 5 3 5 5 4" xfId="6772"/>
    <cellStyle name="Normal 5 3 5 6" xfId="1483"/>
    <cellStyle name="Normal 5 3 5 6 2" xfId="4506"/>
    <cellStyle name="Normal 5 3 5 6 2 2" xfId="9736"/>
    <cellStyle name="Normal 5 3 5 6 3" xfId="2982"/>
    <cellStyle name="Normal 5 3 5 6 3 2" xfId="8212"/>
    <cellStyle name="Normal 5 3 5 6 4" xfId="6714"/>
    <cellStyle name="Normal 5 3 5 7" xfId="776"/>
    <cellStyle name="Normal 5 3 5 7 2" xfId="3799"/>
    <cellStyle name="Normal 5 3 5 7 2 2" xfId="9029"/>
    <cellStyle name="Normal 5 3 5 7 3" xfId="6007"/>
    <cellStyle name="Normal 5 3 5 8" xfId="2275"/>
    <cellStyle name="Normal 5 3 5 8 2" xfId="7505"/>
    <cellStyle name="Normal 5 3 5 9" xfId="5759"/>
    <cellStyle name="Normal 5 3 6" xfId="530"/>
    <cellStyle name="Normal 5 3 6 2" xfId="531"/>
    <cellStyle name="Normal 5 3 6 2 2" xfId="532"/>
    <cellStyle name="Normal 5 3 6 2 2 2" xfId="2085"/>
    <cellStyle name="Normal 5 3 6 2 2 2 2" xfId="5108"/>
    <cellStyle name="Normal 5 3 6 2 2 2 2 2" xfId="10338"/>
    <cellStyle name="Normal 5 3 6 2 2 2 3" xfId="3584"/>
    <cellStyle name="Normal 5 3 6 2 2 2 3 2" xfId="8814"/>
    <cellStyle name="Normal 5 3 6 2 2 2 4" xfId="7316"/>
    <cellStyle name="Normal 5 3 6 2 2 3" xfId="1320"/>
    <cellStyle name="Normal 5 3 6 2 2 3 2" xfId="4343"/>
    <cellStyle name="Normal 5 3 6 2 2 3 2 2" xfId="9573"/>
    <cellStyle name="Normal 5 3 6 2 2 3 3" xfId="6551"/>
    <cellStyle name="Normal 5 3 6 2 2 4" xfId="2819"/>
    <cellStyle name="Normal 5 3 6 2 2 4 2" xfId="8049"/>
    <cellStyle name="Normal 5 3 6 2 2 5" xfId="5769"/>
    <cellStyle name="Normal 5 3 6 2 3" xfId="1731"/>
    <cellStyle name="Normal 5 3 6 2 3 2" xfId="4754"/>
    <cellStyle name="Normal 5 3 6 2 3 2 2" xfId="9984"/>
    <cellStyle name="Normal 5 3 6 2 3 3" xfId="3230"/>
    <cellStyle name="Normal 5 3 6 2 3 3 2" xfId="8460"/>
    <cellStyle name="Normal 5 3 6 2 3 4" xfId="6962"/>
    <cellStyle name="Normal 5 3 6 2 4" xfId="966"/>
    <cellStyle name="Normal 5 3 6 2 4 2" xfId="3989"/>
    <cellStyle name="Normal 5 3 6 2 4 2 2" xfId="9219"/>
    <cellStyle name="Normal 5 3 6 2 4 3" xfId="6197"/>
    <cellStyle name="Normal 5 3 6 2 5" xfId="2465"/>
    <cellStyle name="Normal 5 3 6 2 5 2" xfId="7695"/>
    <cellStyle name="Normal 5 3 6 2 6" xfId="5768"/>
    <cellStyle name="Normal 5 3 6 3" xfId="533"/>
    <cellStyle name="Normal 5 3 6 3 2" xfId="1908"/>
    <cellStyle name="Normal 5 3 6 3 2 2" xfId="4931"/>
    <cellStyle name="Normal 5 3 6 3 2 2 2" xfId="10161"/>
    <cellStyle name="Normal 5 3 6 3 2 3" xfId="3407"/>
    <cellStyle name="Normal 5 3 6 3 2 3 2" xfId="8637"/>
    <cellStyle name="Normal 5 3 6 3 2 4" xfId="7139"/>
    <cellStyle name="Normal 5 3 6 3 3" xfId="1143"/>
    <cellStyle name="Normal 5 3 6 3 3 2" xfId="4166"/>
    <cellStyle name="Normal 5 3 6 3 3 2 2" xfId="9396"/>
    <cellStyle name="Normal 5 3 6 3 3 3" xfId="6374"/>
    <cellStyle name="Normal 5 3 6 3 4" xfId="2642"/>
    <cellStyle name="Normal 5 3 6 3 4 2" xfId="7872"/>
    <cellStyle name="Normal 5 3 6 3 5" xfId="5770"/>
    <cellStyle name="Normal 5 3 6 4" xfId="1554"/>
    <cellStyle name="Normal 5 3 6 4 2" xfId="4577"/>
    <cellStyle name="Normal 5 3 6 4 2 2" xfId="9807"/>
    <cellStyle name="Normal 5 3 6 4 3" xfId="3053"/>
    <cellStyle name="Normal 5 3 6 4 3 2" xfId="8283"/>
    <cellStyle name="Normal 5 3 6 4 4" xfId="6785"/>
    <cellStyle name="Normal 5 3 6 5" xfId="789"/>
    <cellStyle name="Normal 5 3 6 5 2" xfId="3812"/>
    <cellStyle name="Normal 5 3 6 5 2 2" xfId="9042"/>
    <cellStyle name="Normal 5 3 6 5 3" xfId="6020"/>
    <cellStyle name="Normal 5 3 6 6" xfId="2288"/>
    <cellStyle name="Normal 5 3 6 6 2" xfId="7518"/>
    <cellStyle name="Normal 5 3 6 7" xfId="5767"/>
    <cellStyle name="Normal 5 3 7" xfId="534"/>
    <cellStyle name="Normal 5 3 7 2" xfId="535"/>
    <cellStyle name="Normal 5 3 7 2 2" xfId="536"/>
    <cellStyle name="Normal 5 3 7 2 2 2" xfId="2097"/>
    <cellStyle name="Normal 5 3 7 2 2 2 2" xfId="5120"/>
    <cellStyle name="Normal 5 3 7 2 2 2 2 2" xfId="10350"/>
    <cellStyle name="Normal 5 3 7 2 2 2 3" xfId="3596"/>
    <cellStyle name="Normal 5 3 7 2 2 2 3 2" xfId="8826"/>
    <cellStyle name="Normal 5 3 7 2 2 2 4" xfId="7328"/>
    <cellStyle name="Normal 5 3 7 2 2 3" xfId="1332"/>
    <cellStyle name="Normal 5 3 7 2 2 3 2" xfId="4355"/>
    <cellStyle name="Normal 5 3 7 2 2 3 2 2" xfId="9585"/>
    <cellStyle name="Normal 5 3 7 2 2 3 3" xfId="6563"/>
    <cellStyle name="Normal 5 3 7 2 2 4" xfId="2831"/>
    <cellStyle name="Normal 5 3 7 2 2 4 2" xfId="8061"/>
    <cellStyle name="Normal 5 3 7 2 2 5" xfId="5773"/>
    <cellStyle name="Normal 5 3 7 2 3" xfId="1743"/>
    <cellStyle name="Normal 5 3 7 2 3 2" xfId="4766"/>
    <cellStyle name="Normal 5 3 7 2 3 2 2" xfId="9996"/>
    <cellStyle name="Normal 5 3 7 2 3 3" xfId="3242"/>
    <cellStyle name="Normal 5 3 7 2 3 3 2" xfId="8472"/>
    <cellStyle name="Normal 5 3 7 2 3 4" xfId="6974"/>
    <cellStyle name="Normal 5 3 7 2 4" xfId="978"/>
    <cellStyle name="Normal 5 3 7 2 4 2" xfId="4001"/>
    <cellStyle name="Normal 5 3 7 2 4 2 2" xfId="9231"/>
    <cellStyle name="Normal 5 3 7 2 4 3" xfId="6209"/>
    <cellStyle name="Normal 5 3 7 2 5" xfId="2477"/>
    <cellStyle name="Normal 5 3 7 2 5 2" xfId="7707"/>
    <cellStyle name="Normal 5 3 7 2 6" xfId="5772"/>
    <cellStyle name="Normal 5 3 7 3" xfId="537"/>
    <cellStyle name="Normal 5 3 7 3 2" xfId="1920"/>
    <cellStyle name="Normal 5 3 7 3 2 2" xfId="4943"/>
    <cellStyle name="Normal 5 3 7 3 2 2 2" xfId="10173"/>
    <cellStyle name="Normal 5 3 7 3 2 3" xfId="3419"/>
    <cellStyle name="Normal 5 3 7 3 2 3 2" xfId="8649"/>
    <cellStyle name="Normal 5 3 7 3 2 4" xfId="7151"/>
    <cellStyle name="Normal 5 3 7 3 3" xfId="1155"/>
    <cellStyle name="Normal 5 3 7 3 3 2" xfId="4178"/>
    <cellStyle name="Normal 5 3 7 3 3 2 2" xfId="9408"/>
    <cellStyle name="Normal 5 3 7 3 3 3" xfId="6386"/>
    <cellStyle name="Normal 5 3 7 3 4" xfId="2654"/>
    <cellStyle name="Normal 5 3 7 3 4 2" xfId="7884"/>
    <cellStyle name="Normal 5 3 7 3 5" xfId="5774"/>
    <cellStyle name="Normal 5 3 7 4" xfId="1566"/>
    <cellStyle name="Normal 5 3 7 4 2" xfId="4589"/>
    <cellStyle name="Normal 5 3 7 4 2 2" xfId="9819"/>
    <cellStyle name="Normal 5 3 7 4 3" xfId="3065"/>
    <cellStyle name="Normal 5 3 7 4 3 2" xfId="8295"/>
    <cellStyle name="Normal 5 3 7 4 4" xfId="6797"/>
    <cellStyle name="Normal 5 3 7 5" xfId="801"/>
    <cellStyle name="Normal 5 3 7 5 2" xfId="3824"/>
    <cellStyle name="Normal 5 3 7 5 2 2" xfId="9054"/>
    <cellStyle name="Normal 5 3 7 5 3" xfId="6032"/>
    <cellStyle name="Normal 5 3 7 6" xfId="2300"/>
    <cellStyle name="Normal 5 3 7 6 2" xfId="7530"/>
    <cellStyle name="Normal 5 3 7 7" xfId="5771"/>
    <cellStyle name="Normal 5 3 8" xfId="538"/>
    <cellStyle name="Normal 5 3 8 2" xfId="539"/>
    <cellStyle name="Normal 5 3 8 2 2" xfId="540"/>
    <cellStyle name="Normal 5 3 8 2 2 2" xfId="2107"/>
    <cellStyle name="Normal 5 3 8 2 2 2 2" xfId="5130"/>
    <cellStyle name="Normal 5 3 8 2 2 2 2 2" xfId="10360"/>
    <cellStyle name="Normal 5 3 8 2 2 2 3" xfId="3606"/>
    <cellStyle name="Normal 5 3 8 2 2 2 3 2" xfId="8836"/>
    <cellStyle name="Normal 5 3 8 2 2 2 4" xfId="7338"/>
    <cellStyle name="Normal 5 3 8 2 2 3" xfId="1342"/>
    <cellStyle name="Normal 5 3 8 2 2 3 2" xfId="4365"/>
    <cellStyle name="Normal 5 3 8 2 2 3 2 2" xfId="9595"/>
    <cellStyle name="Normal 5 3 8 2 2 3 3" xfId="6573"/>
    <cellStyle name="Normal 5 3 8 2 2 4" xfId="2841"/>
    <cellStyle name="Normal 5 3 8 2 2 4 2" xfId="8071"/>
    <cellStyle name="Normal 5 3 8 2 2 5" xfId="5777"/>
    <cellStyle name="Normal 5 3 8 2 3" xfId="1753"/>
    <cellStyle name="Normal 5 3 8 2 3 2" xfId="4776"/>
    <cellStyle name="Normal 5 3 8 2 3 2 2" xfId="10006"/>
    <cellStyle name="Normal 5 3 8 2 3 3" xfId="3252"/>
    <cellStyle name="Normal 5 3 8 2 3 3 2" xfId="8482"/>
    <cellStyle name="Normal 5 3 8 2 3 4" xfId="6984"/>
    <cellStyle name="Normal 5 3 8 2 4" xfId="988"/>
    <cellStyle name="Normal 5 3 8 2 4 2" xfId="4011"/>
    <cellStyle name="Normal 5 3 8 2 4 2 2" xfId="9241"/>
    <cellStyle name="Normal 5 3 8 2 4 3" xfId="6219"/>
    <cellStyle name="Normal 5 3 8 2 5" xfId="2487"/>
    <cellStyle name="Normal 5 3 8 2 5 2" xfId="7717"/>
    <cellStyle name="Normal 5 3 8 2 6" xfId="5776"/>
    <cellStyle name="Normal 5 3 8 3" xfId="541"/>
    <cellStyle name="Normal 5 3 8 3 2" xfId="1930"/>
    <cellStyle name="Normal 5 3 8 3 2 2" xfId="4953"/>
    <cellStyle name="Normal 5 3 8 3 2 2 2" xfId="10183"/>
    <cellStyle name="Normal 5 3 8 3 2 3" xfId="3429"/>
    <cellStyle name="Normal 5 3 8 3 2 3 2" xfId="8659"/>
    <cellStyle name="Normal 5 3 8 3 2 4" xfId="7161"/>
    <cellStyle name="Normal 5 3 8 3 3" xfId="1165"/>
    <cellStyle name="Normal 5 3 8 3 3 2" xfId="4188"/>
    <cellStyle name="Normal 5 3 8 3 3 2 2" xfId="9418"/>
    <cellStyle name="Normal 5 3 8 3 3 3" xfId="6396"/>
    <cellStyle name="Normal 5 3 8 3 4" xfId="2664"/>
    <cellStyle name="Normal 5 3 8 3 4 2" xfId="7894"/>
    <cellStyle name="Normal 5 3 8 3 5" xfId="5778"/>
    <cellStyle name="Normal 5 3 8 4" xfId="1576"/>
    <cellStyle name="Normal 5 3 8 4 2" xfId="4599"/>
    <cellStyle name="Normal 5 3 8 4 2 2" xfId="9829"/>
    <cellStyle name="Normal 5 3 8 4 3" xfId="3075"/>
    <cellStyle name="Normal 5 3 8 4 3 2" xfId="8305"/>
    <cellStyle name="Normal 5 3 8 4 4" xfId="6807"/>
    <cellStyle name="Normal 5 3 8 5" xfId="811"/>
    <cellStyle name="Normal 5 3 8 5 2" xfId="3834"/>
    <cellStyle name="Normal 5 3 8 5 2 2" xfId="9064"/>
    <cellStyle name="Normal 5 3 8 5 3" xfId="6042"/>
    <cellStyle name="Normal 5 3 8 6" xfId="2310"/>
    <cellStyle name="Normal 5 3 8 6 2" xfId="7540"/>
    <cellStyle name="Normal 5 3 8 7" xfId="5775"/>
    <cellStyle name="Normal 5 3 9" xfId="542"/>
    <cellStyle name="Normal 5 3 9 2" xfId="543"/>
    <cellStyle name="Normal 5 3 9 2 2" xfId="544"/>
    <cellStyle name="Normal 5 3 9 2 2 2" xfId="2167"/>
    <cellStyle name="Normal 5 3 9 2 2 2 2" xfId="5190"/>
    <cellStyle name="Normal 5 3 9 2 2 2 2 2" xfId="10420"/>
    <cellStyle name="Normal 5 3 9 2 2 2 3" xfId="3666"/>
    <cellStyle name="Normal 5 3 9 2 2 2 3 2" xfId="8896"/>
    <cellStyle name="Normal 5 3 9 2 2 2 4" xfId="7398"/>
    <cellStyle name="Normal 5 3 9 2 2 3" xfId="1402"/>
    <cellStyle name="Normal 5 3 9 2 2 3 2" xfId="4425"/>
    <cellStyle name="Normal 5 3 9 2 2 3 2 2" xfId="9655"/>
    <cellStyle name="Normal 5 3 9 2 2 3 3" xfId="6633"/>
    <cellStyle name="Normal 5 3 9 2 2 4" xfId="2901"/>
    <cellStyle name="Normal 5 3 9 2 2 4 2" xfId="8131"/>
    <cellStyle name="Normal 5 3 9 2 2 5" xfId="5781"/>
    <cellStyle name="Normal 5 3 9 2 3" xfId="1813"/>
    <cellStyle name="Normal 5 3 9 2 3 2" xfId="4836"/>
    <cellStyle name="Normal 5 3 9 2 3 2 2" xfId="10066"/>
    <cellStyle name="Normal 5 3 9 2 3 3" xfId="3312"/>
    <cellStyle name="Normal 5 3 9 2 3 3 2" xfId="8542"/>
    <cellStyle name="Normal 5 3 9 2 3 4" xfId="7044"/>
    <cellStyle name="Normal 5 3 9 2 4" xfId="1048"/>
    <cellStyle name="Normal 5 3 9 2 4 2" xfId="4071"/>
    <cellStyle name="Normal 5 3 9 2 4 2 2" xfId="9301"/>
    <cellStyle name="Normal 5 3 9 2 4 3" xfId="6279"/>
    <cellStyle name="Normal 5 3 9 2 5" xfId="2547"/>
    <cellStyle name="Normal 5 3 9 2 5 2" xfId="7777"/>
    <cellStyle name="Normal 5 3 9 2 6" xfId="5780"/>
    <cellStyle name="Normal 5 3 9 3" xfId="545"/>
    <cellStyle name="Normal 5 3 9 3 2" xfId="1990"/>
    <cellStyle name="Normal 5 3 9 3 2 2" xfId="5013"/>
    <cellStyle name="Normal 5 3 9 3 2 2 2" xfId="10243"/>
    <cellStyle name="Normal 5 3 9 3 2 3" xfId="3489"/>
    <cellStyle name="Normal 5 3 9 3 2 3 2" xfId="8719"/>
    <cellStyle name="Normal 5 3 9 3 2 4" xfId="7221"/>
    <cellStyle name="Normal 5 3 9 3 3" xfId="1225"/>
    <cellStyle name="Normal 5 3 9 3 3 2" xfId="4248"/>
    <cellStyle name="Normal 5 3 9 3 3 2 2" xfId="9478"/>
    <cellStyle name="Normal 5 3 9 3 3 3" xfId="6456"/>
    <cellStyle name="Normal 5 3 9 3 4" xfId="2724"/>
    <cellStyle name="Normal 5 3 9 3 4 2" xfId="7954"/>
    <cellStyle name="Normal 5 3 9 3 5" xfId="5782"/>
    <cellStyle name="Normal 5 3 9 4" xfId="1636"/>
    <cellStyle name="Normal 5 3 9 4 2" xfId="4659"/>
    <cellStyle name="Normal 5 3 9 4 2 2" xfId="9889"/>
    <cellStyle name="Normal 5 3 9 4 3" xfId="3135"/>
    <cellStyle name="Normal 5 3 9 4 3 2" xfId="8365"/>
    <cellStyle name="Normal 5 3 9 4 4" xfId="6867"/>
    <cellStyle name="Normal 5 3 9 5" xfId="871"/>
    <cellStyle name="Normal 5 3 9 5 2" xfId="3894"/>
    <cellStyle name="Normal 5 3 9 5 2 2" xfId="9124"/>
    <cellStyle name="Normal 5 3 9 5 3" xfId="6102"/>
    <cellStyle name="Normal 5 3 9 6" xfId="2370"/>
    <cellStyle name="Normal 5 3 9 6 2" xfId="7600"/>
    <cellStyle name="Normal 5 3 9 7" xfId="5779"/>
    <cellStyle name="Normal 5 4" xfId="546"/>
    <cellStyle name="Normal 5 4 2" xfId="547"/>
    <cellStyle name="Normal 5 4 2 2" xfId="548"/>
    <cellStyle name="Normal 5 4 2 2 2" xfId="549"/>
    <cellStyle name="Normal 5 4 2 2 2 2" xfId="2114"/>
    <cellStyle name="Normal 5 4 2 2 2 2 2" xfId="5137"/>
    <cellStyle name="Normal 5 4 2 2 2 2 2 2" xfId="10367"/>
    <cellStyle name="Normal 5 4 2 2 2 2 3" xfId="3613"/>
    <cellStyle name="Normal 5 4 2 2 2 2 3 2" xfId="8843"/>
    <cellStyle name="Normal 5 4 2 2 2 2 4" xfId="7345"/>
    <cellStyle name="Normal 5 4 2 2 2 3" xfId="1349"/>
    <cellStyle name="Normal 5 4 2 2 2 3 2" xfId="4372"/>
    <cellStyle name="Normal 5 4 2 2 2 3 2 2" xfId="9602"/>
    <cellStyle name="Normal 5 4 2 2 2 3 3" xfId="6580"/>
    <cellStyle name="Normal 5 4 2 2 2 4" xfId="2848"/>
    <cellStyle name="Normal 5 4 2 2 2 4 2" xfId="8078"/>
    <cellStyle name="Normal 5 4 2 2 2 5" xfId="5786"/>
    <cellStyle name="Normal 5 4 2 2 3" xfId="1760"/>
    <cellStyle name="Normal 5 4 2 2 3 2" xfId="4783"/>
    <cellStyle name="Normal 5 4 2 2 3 2 2" xfId="10013"/>
    <cellStyle name="Normal 5 4 2 2 3 3" xfId="3259"/>
    <cellStyle name="Normal 5 4 2 2 3 3 2" xfId="8489"/>
    <cellStyle name="Normal 5 4 2 2 3 4" xfId="6991"/>
    <cellStyle name="Normal 5 4 2 2 4" xfId="995"/>
    <cellStyle name="Normal 5 4 2 2 4 2" xfId="4018"/>
    <cellStyle name="Normal 5 4 2 2 4 2 2" xfId="9248"/>
    <cellStyle name="Normal 5 4 2 2 4 3" xfId="6226"/>
    <cellStyle name="Normal 5 4 2 2 5" xfId="2494"/>
    <cellStyle name="Normal 5 4 2 2 5 2" xfId="7724"/>
    <cellStyle name="Normal 5 4 2 2 6" xfId="5785"/>
    <cellStyle name="Normal 5 4 2 3" xfId="550"/>
    <cellStyle name="Normal 5 4 2 3 2" xfId="1937"/>
    <cellStyle name="Normal 5 4 2 3 2 2" xfId="4960"/>
    <cellStyle name="Normal 5 4 2 3 2 2 2" xfId="10190"/>
    <cellStyle name="Normal 5 4 2 3 2 3" xfId="3436"/>
    <cellStyle name="Normal 5 4 2 3 2 3 2" xfId="8666"/>
    <cellStyle name="Normal 5 4 2 3 2 4" xfId="7168"/>
    <cellStyle name="Normal 5 4 2 3 3" xfId="1172"/>
    <cellStyle name="Normal 5 4 2 3 3 2" xfId="4195"/>
    <cellStyle name="Normal 5 4 2 3 3 2 2" xfId="9425"/>
    <cellStyle name="Normal 5 4 2 3 3 3" xfId="6403"/>
    <cellStyle name="Normal 5 4 2 3 4" xfId="2671"/>
    <cellStyle name="Normal 5 4 2 3 4 2" xfId="7901"/>
    <cellStyle name="Normal 5 4 2 3 5" xfId="5787"/>
    <cellStyle name="Normal 5 4 2 4" xfId="1583"/>
    <cellStyle name="Normal 5 4 2 4 2" xfId="4606"/>
    <cellStyle name="Normal 5 4 2 4 2 2" xfId="9836"/>
    <cellStyle name="Normal 5 4 2 4 3" xfId="3082"/>
    <cellStyle name="Normal 5 4 2 4 3 2" xfId="8312"/>
    <cellStyle name="Normal 5 4 2 4 4" xfId="6814"/>
    <cellStyle name="Normal 5 4 2 5" xfId="818"/>
    <cellStyle name="Normal 5 4 2 5 2" xfId="3841"/>
    <cellStyle name="Normal 5 4 2 5 2 2" xfId="9071"/>
    <cellStyle name="Normal 5 4 2 5 3" xfId="6049"/>
    <cellStyle name="Normal 5 4 2 6" xfId="2317"/>
    <cellStyle name="Normal 5 4 2 6 2" xfId="7547"/>
    <cellStyle name="Normal 5 4 2 7" xfId="5784"/>
    <cellStyle name="Normal 5 4 3" xfId="551"/>
    <cellStyle name="Normal 5 4 3 2" xfId="552"/>
    <cellStyle name="Normal 5 4 3 2 2" xfId="2032"/>
    <cellStyle name="Normal 5 4 3 2 2 2" xfId="5055"/>
    <cellStyle name="Normal 5 4 3 2 2 2 2" xfId="10285"/>
    <cellStyle name="Normal 5 4 3 2 2 3" xfId="3531"/>
    <cellStyle name="Normal 5 4 3 2 2 3 2" xfId="8761"/>
    <cellStyle name="Normal 5 4 3 2 2 4" xfId="7263"/>
    <cellStyle name="Normal 5 4 3 2 3" xfId="1267"/>
    <cellStyle name="Normal 5 4 3 2 3 2" xfId="4290"/>
    <cellStyle name="Normal 5 4 3 2 3 2 2" xfId="9520"/>
    <cellStyle name="Normal 5 4 3 2 3 3" xfId="6498"/>
    <cellStyle name="Normal 5 4 3 2 4" xfId="2766"/>
    <cellStyle name="Normal 5 4 3 2 4 2" xfId="7996"/>
    <cellStyle name="Normal 5 4 3 2 5" xfId="5789"/>
    <cellStyle name="Normal 5 4 3 3" xfId="1678"/>
    <cellStyle name="Normal 5 4 3 3 2" xfId="4701"/>
    <cellStyle name="Normal 5 4 3 3 2 2" xfId="9931"/>
    <cellStyle name="Normal 5 4 3 3 3" xfId="3177"/>
    <cellStyle name="Normal 5 4 3 3 3 2" xfId="8407"/>
    <cellStyle name="Normal 5 4 3 3 4" xfId="6909"/>
    <cellStyle name="Normal 5 4 3 4" xfId="913"/>
    <cellStyle name="Normal 5 4 3 4 2" xfId="3936"/>
    <cellStyle name="Normal 5 4 3 4 2 2" xfId="9166"/>
    <cellStyle name="Normal 5 4 3 4 3" xfId="6144"/>
    <cellStyle name="Normal 5 4 3 5" xfId="2412"/>
    <cellStyle name="Normal 5 4 3 5 2" xfId="7642"/>
    <cellStyle name="Normal 5 4 3 6" xfId="5788"/>
    <cellStyle name="Normal 5 4 4" xfId="553"/>
    <cellStyle name="Normal 5 4 4 2" xfId="1855"/>
    <cellStyle name="Normal 5 4 4 2 2" xfId="4878"/>
    <cellStyle name="Normal 5 4 4 2 2 2" xfId="10108"/>
    <cellStyle name="Normal 5 4 4 2 3" xfId="3354"/>
    <cellStyle name="Normal 5 4 4 2 3 2" xfId="8584"/>
    <cellStyle name="Normal 5 4 4 2 4" xfId="7086"/>
    <cellStyle name="Normal 5 4 4 3" xfId="1090"/>
    <cellStyle name="Normal 5 4 4 3 2" xfId="4113"/>
    <cellStyle name="Normal 5 4 4 3 2 2" xfId="9343"/>
    <cellStyle name="Normal 5 4 4 3 3" xfId="6321"/>
    <cellStyle name="Normal 5 4 4 4" xfId="2589"/>
    <cellStyle name="Normal 5 4 4 4 2" xfId="7819"/>
    <cellStyle name="Normal 5 4 4 5" xfId="5790"/>
    <cellStyle name="Normal 5 4 5" xfId="1501"/>
    <cellStyle name="Normal 5 4 5 2" xfId="4524"/>
    <cellStyle name="Normal 5 4 5 2 2" xfId="9754"/>
    <cellStyle name="Normal 5 4 5 3" xfId="3000"/>
    <cellStyle name="Normal 5 4 5 3 2" xfId="8230"/>
    <cellStyle name="Normal 5 4 5 4" xfId="6732"/>
    <cellStyle name="Normal 5 4 6" xfId="1443"/>
    <cellStyle name="Normal 5 4 6 2" xfId="4466"/>
    <cellStyle name="Normal 5 4 6 2 2" xfId="9696"/>
    <cellStyle name="Normal 5 4 6 3" xfId="2942"/>
    <cellStyle name="Normal 5 4 6 3 2" xfId="8172"/>
    <cellStyle name="Normal 5 4 6 4" xfId="6674"/>
    <cellStyle name="Normal 5 4 7" xfId="736"/>
    <cellStyle name="Normal 5 4 7 2" xfId="3759"/>
    <cellStyle name="Normal 5 4 7 2 2" xfId="8989"/>
    <cellStyle name="Normal 5 4 7 3" xfId="5967"/>
    <cellStyle name="Normal 5 4 8" xfId="2235"/>
    <cellStyle name="Normal 5 4 8 2" xfId="7465"/>
    <cellStyle name="Normal 5 4 9" xfId="5783"/>
    <cellStyle name="Normal 5 5" xfId="554"/>
    <cellStyle name="Normal 5 5 2" xfId="555"/>
    <cellStyle name="Normal 5 5 2 2" xfId="556"/>
    <cellStyle name="Normal 5 5 2 2 2" xfId="557"/>
    <cellStyle name="Normal 5 5 2 2 2 2" xfId="2126"/>
    <cellStyle name="Normal 5 5 2 2 2 2 2" xfId="5149"/>
    <cellStyle name="Normal 5 5 2 2 2 2 2 2" xfId="10379"/>
    <cellStyle name="Normal 5 5 2 2 2 2 3" xfId="3625"/>
    <cellStyle name="Normal 5 5 2 2 2 2 3 2" xfId="8855"/>
    <cellStyle name="Normal 5 5 2 2 2 2 4" xfId="7357"/>
    <cellStyle name="Normal 5 5 2 2 2 3" xfId="1361"/>
    <cellStyle name="Normal 5 5 2 2 2 3 2" xfId="4384"/>
    <cellStyle name="Normal 5 5 2 2 2 3 2 2" xfId="9614"/>
    <cellStyle name="Normal 5 5 2 2 2 3 3" xfId="6592"/>
    <cellStyle name="Normal 5 5 2 2 2 4" xfId="2860"/>
    <cellStyle name="Normal 5 5 2 2 2 4 2" xfId="8090"/>
    <cellStyle name="Normal 5 5 2 2 2 5" xfId="5794"/>
    <cellStyle name="Normal 5 5 2 2 3" xfId="1772"/>
    <cellStyle name="Normal 5 5 2 2 3 2" xfId="4795"/>
    <cellStyle name="Normal 5 5 2 2 3 2 2" xfId="10025"/>
    <cellStyle name="Normal 5 5 2 2 3 3" xfId="3271"/>
    <cellStyle name="Normal 5 5 2 2 3 3 2" xfId="8501"/>
    <cellStyle name="Normal 5 5 2 2 3 4" xfId="7003"/>
    <cellStyle name="Normal 5 5 2 2 4" xfId="1007"/>
    <cellStyle name="Normal 5 5 2 2 4 2" xfId="4030"/>
    <cellStyle name="Normal 5 5 2 2 4 2 2" xfId="9260"/>
    <cellStyle name="Normal 5 5 2 2 4 3" xfId="6238"/>
    <cellStyle name="Normal 5 5 2 2 5" xfId="2506"/>
    <cellStyle name="Normal 5 5 2 2 5 2" xfId="7736"/>
    <cellStyle name="Normal 5 5 2 2 6" xfId="5793"/>
    <cellStyle name="Normal 5 5 2 3" xfId="558"/>
    <cellStyle name="Normal 5 5 2 3 2" xfId="1949"/>
    <cellStyle name="Normal 5 5 2 3 2 2" xfId="4972"/>
    <cellStyle name="Normal 5 5 2 3 2 2 2" xfId="10202"/>
    <cellStyle name="Normal 5 5 2 3 2 3" xfId="3448"/>
    <cellStyle name="Normal 5 5 2 3 2 3 2" xfId="8678"/>
    <cellStyle name="Normal 5 5 2 3 2 4" xfId="7180"/>
    <cellStyle name="Normal 5 5 2 3 3" xfId="1184"/>
    <cellStyle name="Normal 5 5 2 3 3 2" xfId="4207"/>
    <cellStyle name="Normal 5 5 2 3 3 2 2" xfId="9437"/>
    <cellStyle name="Normal 5 5 2 3 3 3" xfId="6415"/>
    <cellStyle name="Normal 5 5 2 3 4" xfId="2683"/>
    <cellStyle name="Normal 5 5 2 3 4 2" xfId="7913"/>
    <cellStyle name="Normal 5 5 2 3 5" xfId="5795"/>
    <cellStyle name="Normal 5 5 2 4" xfId="1595"/>
    <cellStyle name="Normal 5 5 2 4 2" xfId="4618"/>
    <cellStyle name="Normal 5 5 2 4 2 2" xfId="9848"/>
    <cellStyle name="Normal 5 5 2 4 3" xfId="3094"/>
    <cellStyle name="Normal 5 5 2 4 3 2" xfId="8324"/>
    <cellStyle name="Normal 5 5 2 4 4" xfId="6826"/>
    <cellStyle name="Normal 5 5 2 5" xfId="830"/>
    <cellStyle name="Normal 5 5 2 5 2" xfId="3853"/>
    <cellStyle name="Normal 5 5 2 5 2 2" xfId="9083"/>
    <cellStyle name="Normal 5 5 2 5 3" xfId="6061"/>
    <cellStyle name="Normal 5 5 2 6" xfId="2329"/>
    <cellStyle name="Normal 5 5 2 6 2" xfId="7559"/>
    <cellStyle name="Normal 5 5 2 7" xfId="5792"/>
    <cellStyle name="Normal 5 5 3" xfId="559"/>
    <cellStyle name="Normal 5 5 3 2" xfId="560"/>
    <cellStyle name="Normal 5 5 3 2 2" xfId="2044"/>
    <cellStyle name="Normal 5 5 3 2 2 2" xfId="5067"/>
    <cellStyle name="Normal 5 5 3 2 2 2 2" xfId="10297"/>
    <cellStyle name="Normal 5 5 3 2 2 3" xfId="3543"/>
    <cellStyle name="Normal 5 5 3 2 2 3 2" xfId="8773"/>
    <cellStyle name="Normal 5 5 3 2 2 4" xfId="7275"/>
    <cellStyle name="Normal 5 5 3 2 3" xfId="1279"/>
    <cellStyle name="Normal 5 5 3 2 3 2" xfId="4302"/>
    <cellStyle name="Normal 5 5 3 2 3 2 2" xfId="9532"/>
    <cellStyle name="Normal 5 5 3 2 3 3" xfId="6510"/>
    <cellStyle name="Normal 5 5 3 2 4" xfId="2778"/>
    <cellStyle name="Normal 5 5 3 2 4 2" xfId="8008"/>
    <cellStyle name="Normal 5 5 3 2 5" xfId="5797"/>
    <cellStyle name="Normal 5 5 3 3" xfId="1690"/>
    <cellStyle name="Normal 5 5 3 3 2" xfId="4713"/>
    <cellStyle name="Normal 5 5 3 3 2 2" xfId="9943"/>
    <cellStyle name="Normal 5 5 3 3 3" xfId="3189"/>
    <cellStyle name="Normal 5 5 3 3 3 2" xfId="8419"/>
    <cellStyle name="Normal 5 5 3 3 4" xfId="6921"/>
    <cellStyle name="Normal 5 5 3 4" xfId="925"/>
    <cellStyle name="Normal 5 5 3 4 2" xfId="3948"/>
    <cellStyle name="Normal 5 5 3 4 2 2" xfId="9178"/>
    <cellStyle name="Normal 5 5 3 4 3" xfId="6156"/>
    <cellStyle name="Normal 5 5 3 5" xfId="2424"/>
    <cellStyle name="Normal 5 5 3 5 2" xfId="7654"/>
    <cellStyle name="Normal 5 5 3 6" xfId="5796"/>
    <cellStyle name="Normal 5 5 4" xfId="561"/>
    <cellStyle name="Normal 5 5 4 2" xfId="1867"/>
    <cellStyle name="Normal 5 5 4 2 2" xfId="4890"/>
    <cellStyle name="Normal 5 5 4 2 2 2" xfId="10120"/>
    <cellStyle name="Normal 5 5 4 2 3" xfId="3366"/>
    <cellStyle name="Normal 5 5 4 2 3 2" xfId="8596"/>
    <cellStyle name="Normal 5 5 4 2 4" xfId="7098"/>
    <cellStyle name="Normal 5 5 4 3" xfId="1102"/>
    <cellStyle name="Normal 5 5 4 3 2" xfId="4125"/>
    <cellStyle name="Normal 5 5 4 3 2 2" xfId="9355"/>
    <cellStyle name="Normal 5 5 4 3 3" xfId="6333"/>
    <cellStyle name="Normal 5 5 4 4" xfId="2601"/>
    <cellStyle name="Normal 5 5 4 4 2" xfId="7831"/>
    <cellStyle name="Normal 5 5 4 5" xfId="5798"/>
    <cellStyle name="Normal 5 5 5" xfId="1513"/>
    <cellStyle name="Normal 5 5 5 2" xfId="4536"/>
    <cellStyle name="Normal 5 5 5 2 2" xfId="9766"/>
    <cellStyle name="Normal 5 5 5 3" xfId="3012"/>
    <cellStyle name="Normal 5 5 5 3 2" xfId="8242"/>
    <cellStyle name="Normal 5 5 5 4" xfId="6744"/>
    <cellStyle name="Normal 5 5 6" xfId="1455"/>
    <cellStyle name="Normal 5 5 6 2" xfId="4478"/>
    <cellStyle name="Normal 5 5 6 2 2" xfId="9708"/>
    <cellStyle name="Normal 5 5 6 3" xfId="2954"/>
    <cellStyle name="Normal 5 5 6 3 2" xfId="8184"/>
    <cellStyle name="Normal 5 5 6 4" xfId="6686"/>
    <cellStyle name="Normal 5 5 7" xfId="748"/>
    <cellStyle name="Normal 5 5 7 2" xfId="3771"/>
    <cellStyle name="Normal 5 5 7 2 2" xfId="9001"/>
    <cellStyle name="Normal 5 5 7 3" xfId="5979"/>
    <cellStyle name="Normal 5 5 8" xfId="2247"/>
    <cellStyle name="Normal 5 5 8 2" xfId="7477"/>
    <cellStyle name="Normal 5 5 9" xfId="5791"/>
    <cellStyle name="Normal 5 6" xfId="562"/>
    <cellStyle name="Normal 5 6 2" xfId="563"/>
    <cellStyle name="Normal 5 6 2 2" xfId="564"/>
    <cellStyle name="Normal 5 6 2 2 2" xfId="565"/>
    <cellStyle name="Normal 5 6 2 2 2 2" xfId="2138"/>
    <cellStyle name="Normal 5 6 2 2 2 2 2" xfId="5161"/>
    <cellStyle name="Normal 5 6 2 2 2 2 2 2" xfId="10391"/>
    <cellStyle name="Normal 5 6 2 2 2 2 3" xfId="3637"/>
    <cellStyle name="Normal 5 6 2 2 2 2 3 2" xfId="8867"/>
    <cellStyle name="Normal 5 6 2 2 2 2 4" xfId="7369"/>
    <cellStyle name="Normal 5 6 2 2 2 3" xfId="1373"/>
    <cellStyle name="Normal 5 6 2 2 2 3 2" xfId="4396"/>
    <cellStyle name="Normal 5 6 2 2 2 3 2 2" xfId="9626"/>
    <cellStyle name="Normal 5 6 2 2 2 3 3" xfId="6604"/>
    <cellStyle name="Normal 5 6 2 2 2 4" xfId="2872"/>
    <cellStyle name="Normal 5 6 2 2 2 4 2" xfId="8102"/>
    <cellStyle name="Normal 5 6 2 2 2 5" xfId="5802"/>
    <cellStyle name="Normal 5 6 2 2 3" xfId="1784"/>
    <cellStyle name="Normal 5 6 2 2 3 2" xfId="4807"/>
    <cellStyle name="Normal 5 6 2 2 3 2 2" xfId="10037"/>
    <cellStyle name="Normal 5 6 2 2 3 3" xfId="3283"/>
    <cellStyle name="Normal 5 6 2 2 3 3 2" xfId="8513"/>
    <cellStyle name="Normal 5 6 2 2 3 4" xfId="7015"/>
    <cellStyle name="Normal 5 6 2 2 4" xfId="1019"/>
    <cellStyle name="Normal 5 6 2 2 4 2" xfId="4042"/>
    <cellStyle name="Normal 5 6 2 2 4 2 2" xfId="9272"/>
    <cellStyle name="Normal 5 6 2 2 4 3" xfId="6250"/>
    <cellStyle name="Normal 5 6 2 2 5" xfId="2518"/>
    <cellStyle name="Normal 5 6 2 2 5 2" xfId="7748"/>
    <cellStyle name="Normal 5 6 2 2 6" xfId="5801"/>
    <cellStyle name="Normal 5 6 2 3" xfId="566"/>
    <cellStyle name="Normal 5 6 2 3 2" xfId="1961"/>
    <cellStyle name="Normal 5 6 2 3 2 2" xfId="4984"/>
    <cellStyle name="Normal 5 6 2 3 2 2 2" xfId="10214"/>
    <cellStyle name="Normal 5 6 2 3 2 3" xfId="3460"/>
    <cellStyle name="Normal 5 6 2 3 2 3 2" xfId="8690"/>
    <cellStyle name="Normal 5 6 2 3 2 4" xfId="7192"/>
    <cellStyle name="Normal 5 6 2 3 3" xfId="1196"/>
    <cellStyle name="Normal 5 6 2 3 3 2" xfId="4219"/>
    <cellStyle name="Normal 5 6 2 3 3 2 2" xfId="9449"/>
    <cellStyle name="Normal 5 6 2 3 3 3" xfId="6427"/>
    <cellStyle name="Normal 5 6 2 3 4" xfId="2695"/>
    <cellStyle name="Normal 5 6 2 3 4 2" xfId="7925"/>
    <cellStyle name="Normal 5 6 2 3 5" xfId="5803"/>
    <cellStyle name="Normal 5 6 2 4" xfId="1607"/>
    <cellStyle name="Normal 5 6 2 4 2" xfId="4630"/>
    <cellStyle name="Normal 5 6 2 4 2 2" xfId="9860"/>
    <cellStyle name="Normal 5 6 2 4 3" xfId="3106"/>
    <cellStyle name="Normal 5 6 2 4 3 2" xfId="8336"/>
    <cellStyle name="Normal 5 6 2 4 4" xfId="6838"/>
    <cellStyle name="Normal 5 6 2 5" xfId="842"/>
    <cellStyle name="Normal 5 6 2 5 2" xfId="3865"/>
    <cellStyle name="Normal 5 6 2 5 2 2" xfId="9095"/>
    <cellStyle name="Normal 5 6 2 5 3" xfId="6073"/>
    <cellStyle name="Normal 5 6 2 6" xfId="2341"/>
    <cellStyle name="Normal 5 6 2 6 2" xfId="7571"/>
    <cellStyle name="Normal 5 6 2 7" xfId="5800"/>
    <cellStyle name="Normal 5 6 3" xfId="567"/>
    <cellStyle name="Normal 5 6 3 2" xfId="568"/>
    <cellStyle name="Normal 5 6 3 2 2" xfId="2056"/>
    <cellStyle name="Normal 5 6 3 2 2 2" xfId="5079"/>
    <cellStyle name="Normal 5 6 3 2 2 2 2" xfId="10309"/>
    <cellStyle name="Normal 5 6 3 2 2 3" xfId="3555"/>
    <cellStyle name="Normal 5 6 3 2 2 3 2" xfId="8785"/>
    <cellStyle name="Normal 5 6 3 2 2 4" xfId="7287"/>
    <cellStyle name="Normal 5 6 3 2 3" xfId="1291"/>
    <cellStyle name="Normal 5 6 3 2 3 2" xfId="4314"/>
    <cellStyle name="Normal 5 6 3 2 3 2 2" xfId="9544"/>
    <cellStyle name="Normal 5 6 3 2 3 3" xfId="6522"/>
    <cellStyle name="Normal 5 6 3 2 4" xfId="2790"/>
    <cellStyle name="Normal 5 6 3 2 4 2" xfId="8020"/>
    <cellStyle name="Normal 5 6 3 2 5" xfId="5805"/>
    <cellStyle name="Normal 5 6 3 3" xfId="1702"/>
    <cellStyle name="Normal 5 6 3 3 2" xfId="4725"/>
    <cellStyle name="Normal 5 6 3 3 2 2" xfId="9955"/>
    <cellStyle name="Normal 5 6 3 3 3" xfId="3201"/>
    <cellStyle name="Normal 5 6 3 3 3 2" xfId="8431"/>
    <cellStyle name="Normal 5 6 3 3 4" xfId="6933"/>
    <cellStyle name="Normal 5 6 3 4" xfId="937"/>
    <cellStyle name="Normal 5 6 3 4 2" xfId="3960"/>
    <cellStyle name="Normal 5 6 3 4 2 2" xfId="9190"/>
    <cellStyle name="Normal 5 6 3 4 3" xfId="6168"/>
    <cellStyle name="Normal 5 6 3 5" xfId="2436"/>
    <cellStyle name="Normal 5 6 3 5 2" xfId="7666"/>
    <cellStyle name="Normal 5 6 3 6" xfId="5804"/>
    <cellStyle name="Normal 5 6 4" xfId="569"/>
    <cellStyle name="Normal 5 6 4 2" xfId="1879"/>
    <cellStyle name="Normal 5 6 4 2 2" xfId="4902"/>
    <cellStyle name="Normal 5 6 4 2 2 2" xfId="10132"/>
    <cellStyle name="Normal 5 6 4 2 3" xfId="3378"/>
    <cellStyle name="Normal 5 6 4 2 3 2" xfId="8608"/>
    <cellStyle name="Normal 5 6 4 2 4" xfId="7110"/>
    <cellStyle name="Normal 5 6 4 3" xfId="1114"/>
    <cellStyle name="Normal 5 6 4 3 2" xfId="4137"/>
    <cellStyle name="Normal 5 6 4 3 2 2" xfId="9367"/>
    <cellStyle name="Normal 5 6 4 3 3" xfId="6345"/>
    <cellStyle name="Normal 5 6 4 4" xfId="2613"/>
    <cellStyle name="Normal 5 6 4 4 2" xfId="7843"/>
    <cellStyle name="Normal 5 6 4 5" xfId="5806"/>
    <cellStyle name="Normal 5 6 5" xfId="1525"/>
    <cellStyle name="Normal 5 6 5 2" xfId="4548"/>
    <cellStyle name="Normal 5 6 5 2 2" xfId="9778"/>
    <cellStyle name="Normal 5 6 5 3" xfId="3024"/>
    <cellStyle name="Normal 5 6 5 3 2" xfId="8254"/>
    <cellStyle name="Normal 5 6 5 4" xfId="6756"/>
    <cellStyle name="Normal 5 6 6" xfId="1467"/>
    <cellStyle name="Normal 5 6 6 2" xfId="4490"/>
    <cellStyle name="Normal 5 6 6 2 2" xfId="9720"/>
    <cellStyle name="Normal 5 6 6 3" xfId="2966"/>
    <cellStyle name="Normal 5 6 6 3 2" xfId="8196"/>
    <cellStyle name="Normal 5 6 6 4" xfId="6698"/>
    <cellStyle name="Normal 5 6 7" xfId="760"/>
    <cellStyle name="Normal 5 6 7 2" xfId="3783"/>
    <cellStyle name="Normal 5 6 7 2 2" xfId="9013"/>
    <cellStyle name="Normal 5 6 7 3" xfId="5991"/>
    <cellStyle name="Normal 5 6 8" xfId="2259"/>
    <cellStyle name="Normal 5 6 8 2" xfId="7489"/>
    <cellStyle name="Normal 5 6 9" xfId="5799"/>
    <cellStyle name="Normal 5 7" xfId="570"/>
    <cellStyle name="Normal 5 7 2" xfId="571"/>
    <cellStyle name="Normal 5 7 2 2" xfId="572"/>
    <cellStyle name="Normal 5 7 2 2 2" xfId="573"/>
    <cellStyle name="Normal 5 7 2 2 2 2" xfId="2146"/>
    <cellStyle name="Normal 5 7 2 2 2 2 2" xfId="5169"/>
    <cellStyle name="Normal 5 7 2 2 2 2 2 2" xfId="10399"/>
    <cellStyle name="Normal 5 7 2 2 2 2 3" xfId="3645"/>
    <cellStyle name="Normal 5 7 2 2 2 2 3 2" xfId="8875"/>
    <cellStyle name="Normal 5 7 2 2 2 2 4" xfId="7377"/>
    <cellStyle name="Normal 5 7 2 2 2 3" xfId="1381"/>
    <cellStyle name="Normal 5 7 2 2 2 3 2" xfId="4404"/>
    <cellStyle name="Normal 5 7 2 2 2 3 2 2" xfId="9634"/>
    <cellStyle name="Normal 5 7 2 2 2 3 3" xfId="6612"/>
    <cellStyle name="Normal 5 7 2 2 2 4" xfId="2880"/>
    <cellStyle name="Normal 5 7 2 2 2 4 2" xfId="8110"/>
    <cellStyle name="Normal 5 7 2 2 2 5" xfId="5810"/>
    <cellStyle name="Normal 5 7 2 2 3" xfId="1792"/>
    <cellStyle name="Normal 5 7 2 2 3 2" xfId="4815"/>
    <cellStyle name="Normal 5 7 2 2 3 2 2" xfId="10045"/>
    <cellStyle name="Normal 5 7 2 2 3 3" xfId="3291"/>
    <cellStyle name="Normal 5 7 2 2 3 3 2" xfId="8521"/>
    <cellStyle name="Normal 5 7 2 2 3 4" xfId="7023"/>
    <cellStyle name="Normal 5 7 2 2 4" xfId="1027"/>
    <cellStyle name="Normal 5 7 2 2 4 2" xfId="4050"/>
    <cellStyle name="Normal 5 7 2 2 4 2 2" xfId="9280"/>
    <cellStyle name="Normal 5 7 2 2 4 3" xfId="6258"/>
    <cellStyle name="Normal 5 7 2 2 5" xfId="2526"/>
    <cellStyle name="Normal 5 7 2 2 5 2" xfId="7756"/>
    <cellStyle name="Normal 5 7 2 2 6" xfId="5809"/>
    <cellStyle name="Normal 5 7 2 3" xfId="574"/>
    <cellStyle name="Normal 5 7 2 3 2" xfId="1969"/>
    <cellStyle name="Normal 5 7 2 3 2 2" xfId="4992"/>
    <cellStyle name="Normal 5 7 2 3 2 2 2" xfId="10222"/>
    <cellStyle name="Normal 5 7 2 3 2 3" xfId="3468"/>
    <cellStyle name="Normal 5 7 2 3 2 3 2" xfId="8698"/>
    <cellStyle name="Normal 5 7 2 3 2 4" xfId="7200"/>
    <cellStyle name="Normal 5 7 2 3 3" xfId="1204"/>
    <cellStyle name="Normal 5 7 2 3 3 2" xfId="4227"/>
    <cellStyle name="Normal 5 7 2 3 3 2 2" xfId="9457"/>
    <cellStyle name="Normal 5 7 2 3 3 3" xfId="6435"/>
    <cellStyle name="Normal 5 7 2 3 4" xfId="2703"/>
    <cellStyle name="Normal 5 7 2 3 4 2" xfId="7933"/>
    <cellStyle name="Normal 5 7 2 3 5" xfId="5811"/>
    <cellStyle name="Normal 5 7 2 4" xfId="1615"/>
    <cellStyle name="Normal 5 7 2 4 2" xfId="4638"/>
    <cellStyle name="Normal 5 7 2 4 2 2" xfId="9868"/>
    <cellStyle name="Normal 5 7 2 4 3" xfId="3114"/>
    <cellStyle name="Normal 5 7 2 4 3 2" xfId="8344"/>
    <cellStyle name="Normal 5 7 2 4 4" xfId="6846"/>
    <cellStyle name="Normal 5 7 2 5" xfId="850"/>
    <cellStyle name="Normal 5 7 2 5 2" xfId="3873"/>
    <cellStyle name="Normal 5 7 2 5 2 2" xfId="9103"/>
    <cellStyle name="Normal 5 7 2 5 3" xfId="6081"/>
    <cellStyle name="Normal 5 7 2 6" xfId="2349"/>
    <cellStyle name="Normal 5 7 2 6 2" xfId="7579"/>
    <cellStyle name="Normal 5 7 2 7" xfId="5808"/>
    <cellStyle name="Normal 5 7 3" xfId="575"/>
    <cellStyle name="Normal 5 7 3 2" xfId="576"/>
    <cellStyle name="Normal 5 7 3 2 2" xfId="2064"/>
    <cellStyle name="Normal 5 7 3 2 2 2" xfId="5087"/>
    <cellStyle name="Normal 5 7 3 2 2 2 2" xfId="10317"/>
    <cellStyle name="Normal 5 7 3 2 2 3" xfId="3563"/>
    <cellStyle name="Normal 5 7 3 2 2 3 2" xfId="8793"/>
    <cellStyle name="Normal 5 7 3 2 2 4" xfId="7295"/>
    <cellStyle name="Normal 5 7 3 2 3" xfId="1299"/>
    <cellStyle name="Normal 5 7 3 2 3 2" xfId="4322"/>
    <cellStyle name="Normal 5 7 3 2 3 2 2" xfId="9552"/>
    <cellStyle name="Normal 5 7 3 2 3 3" xfId="6530"/>
    <cellStyle name="Normal 5 7 3 2 4" xfId="2798"/>
    <cellStyle name="Normal 5 7 3 2 4 2" xfId="8028"/>
    <cellStyle name="Normal 5 7 3 2 5" xfId="5813"/>
    <cellStyle name="Normal 5 7 3 3" xfId="1710"/>
    <cellStyle name="Normal 5 7 3 3 2" xfId="4733"/>
    <cellStyle name="Normal 5 7 3 3 2 2" xfId="9963"/>
    <cellStyle name="Normal 5 7 3 3 3" xfId="3209"/>
    <cellStyle name="Normal 5 7 3 3 3 2" xfId="8439"/>
    <cellStyle name="Normal 5 7 3 3 4" xfId="6941"/>
    <cellStyle name="Normal 5 7 3 4" xfId="945"/>
    <cellStyle name="Normal 5 7 3 4 2" xfId="3968"/>
    <cellStyle name="Normal 5 7 3 4 2 2" xfId="9198"/>
    <cellStyle name="Normal 5 7 3 4 3" xfId="6176"/>
    <cellStyle name="Normal 5 7 3 5" xfId="2444"/>
    <cellStyle name="Normal 5 7 3 5 2" xfId="7674"/>
    <cellStyle name="Normal 5 7 3 6" xfId="5812"/>
    <cellStyle name="Normal 5 7 4" xfId="577"/>
    <cellStyle name="Normal 5 7 4 2" xfId="1887"/>
    <cellStyle name="Normal 5 7 4 2 2" xfId="4910"/>
    <cellStyle name="Normal 5 7 4 2 2 2" xfId="10140"/>
    <cellStyle name="Normal 5 7 4 2 3" xfId="3386"/>
    <cellStyle name="Normal 5 7 4 2 3 2" xfId="8616"/>
    <cellStyle name="Normal 5 7 4 2 4" xfId="7118"/>
    <cellStyle name="Normal 5 7 4 3" xfId="1122"/>
    <cellStyle name="Normal 5 7 4 3 2" xfId="4145"/>
    <cellStyle name="Normal 5 7 4 3 2 2" xfId="9375"/>
    <cellStyle name="Normal 5 7 4 3 3" xfId="6353"/>
    <cellStyle name="Normal 5 7 4 4" xfId="2621"/>
    <cellStyle name="Normal 5 7 4 4 2" xfId="7851"/>
    <cellStyle name="Normal 5 7 4 5" xfId="5814"/>
    <cellStyle name="Normal 5 7 5" xfId="1533"/>
    <cellStyle name="Normal 5 7 5 2" xfId="4556"/>
    <cellStyle name="Normal 5 7 5 2 2" xfId="9786"/>
    <cellStyle name="Normal 5 7 5 3" xfId="3032"/>
    <cellStyle name="Normal 5 7 5 3 2" xfId="8262"/>
    <cellStyle name="Normal 5 7 5 4" xfId="6764"/>
    <cellStyle name="Normal 5 7 6" xfId="1475"/>
    <cellStyle name="Normal 5 7 6 2" xfId="4498"/>
    <cellStyle name="Normal 5 7 6 2 2" xfId="9728"/>
    <cellStyle name="Normal 5 7 6 3" xfId="2974"/>
    <cellStyle name="Normal 5 7 6 3 2" xfId="8204"/>
    <cellStyle name="Normal 5 7 6 4" xfId="6706"/>
    <cellStyle name="Normal 5 7 7" xfId="768"/>
    <cellStyle name="Normal 5 7 7 2" xfId="3791"/>
    <cellStyle name="Normal 5 7 7 2 2" xfId="9021"/>
    <cellStyle name="Normal 5 7 7 3" xfId="5999"/>
    <cellStyle name="Normal 5 7 8" xfId="2267"/>
    <cellStyle name="Normal 5 7 8 2" xfId="7497"/>
    <cellStyle name="Normal 5 7 9" xfId="5807"/>
    <cellStyle name="Normal 5 8" xfId="578"/>
    <cellStyle name="Normal 5 8 2" xfId="579"/>
    <cellStyle name="Normal 5 8 2 2" xfId="580"/>
    <cellStyle name="Normal 5 8 2 2 2" xfId="2079"/>
    <cellStyle name="Normal 5 8 2 2 2 2" xfId="5102"/>
    <cellStyle name="Normal 5 8 2 2 2 2 2" xfId="10332"/>
    <cellStyle name="Normal 5 8 2 2 2 3" xfId="3578"/>
    <cellStyle name="Normal 5 8 2 2 2 3 2" xfId="8808"/>
    <cellStyle name="Normal 5 8 2 2 2 4" xfId="7310"/>
    <cellStyle name="Normal 5 8 2 2 3" xfId="1314"/>
    <cellStyle name="Normal 5 8 2 2 3 2" xfId="4337"/>
    <cellStyle name="Normal 5 8 2 2 3 2 2" xfId="9567"/>
    <cellStyle name="Normal 5 8 2 2 3 3" xfId="6545"/>
    <cellStyle name="Normal 5 8 2 2 4" xfId="2813"/>
    <cellStyle name="Normal 5 8 2 2 4 2" xfId="8043"/>
    <cellStyle name="Normal 5 8 2 2 5" xfId="5817"/>
    <cellStyle name="Normal 5 8 2 3" xfId="1725"/>
    <cellStyle name="Normal 5 8 2 3 2" xfId="4748"/>
    <cellStyle name="Normal 5 8 2 3 2 2" xfId="9978"/>
    <cellStyle name="Normal 5 8 2 3 3" xfId="3224"/>
    <cellStyle name="Normal 5 8 2 3 3 2" xfId="8454"/>
    <cellStyle name="Normal 5 8 2 3 4" xfId="6956"/>
    <cellStyle name="Normal 5 8 2 4" xfId="960"/>
    <cellStyle name="Normal 5 8 2 4 2" xfId="3983"/>
    <cellStyle name="Normal 5 8 2 4 2 2" xfId="9213"/>
    <cellStyle name="Normal 5 8 2 4 3" xfId="6191"/>
    <cellStyle name="Normal 5 8 2 5" xfId="2459"/>
    <cellStyle name="Normal 5 8 2 5 2" xfId="7689"/>
    <cellStyle name="Normal 5 8 2 6" xfId="5816"/>
    <cellStyle name="Normal 5 8 3" xfId="581"/>
    <cellStyle name="Normal 5 8 3 2" xfId="1902"/>
    <cellStyle name="Normal 5 8 3 2 2" xfId="4925"/>
    <cellStyle name="Normal 5 8 3 2 2 2" xfId="10155"/>
    <cellStyle name="Normal 5 8 3 2 3" xfId="3401"/>
    <cellStyle name="Normal 5 8 3 2 3 2" xfId="8631"/>
    <cellStyle name="Normal 5 8 3 2 4" xfId="7133"/>
    <cellStyle name="Normal 5 8 3 3" xfId="1137"/>
    <cellStyle name="Normal 5 8 3 3 2" xfId="4160"/>
    <cellStyle name="Normal 5 8 3 3 2 2" xfId="9390"/>
    <cellStyle name="Normal 5 8 3 3 3" xfId="6368"/>
    <cellStyle name="Normal 5 8 3 4" xfId="2636"/>
    <cellStyle name="Normal 5 8 3 4 2" xfId="7866"/>
    <cellStyle name="Normal 5 8 3 5" xfId="5818"/>
    <cellStyle name="Normal 5 8 4" xfId="1548"/>
    <cellStyle name="Normal 5 8 4 2" xfId="4571"/>
    <cellStyle name="Normal 5 8 4 2 2" xfId="9801"/>
    <cellStyle name="Normal 5 8 4 3" xfId="3047"/>
    <cellStyle name="Normal 5 8 4 3 2" xfId="8277"/>
    <cellStyle name="Normal 5 8 4 4" xfId="6779"/>
    <cellStyle name="Normal 5 8 5" xfId="783"/>
    <cellStyle name="Normal 5 8 5 2" xfId="3806"/>
    <cellStyle name="Normal 5 8 5 2 2" xfId="9036"/>
    <cellStyle name="Normal 5 8 5 3" xfId="6014"/>
    <cellStyle name="Normal 5 8 6" xfId="2282"/>
    <cellStyle name="Normal 5 8 6 2" xfId="7512"/>
    <cellStyle name="Normal 5 8 7" xfId="5815"/>
    <cellStyle name="Normal 5 9" xfId="582"/>
    <cellStyle name="Normal 5 9 2" xfId="583"/>
    <cellStyle name="Normal 5 9 2 2" xfId="584"/>
    <cellStyle name="Normal 5 9 2 2 2" xfId="2091"/>
    <cellStyle name="Normal 5 9 2 2 2 2" xfId="5114"/>
    <cellStyle name="Normal 5 9 2 2 2 2 2" xfId="10344"/>
    <cellStyle name="Normal 5 9 2 2 2 3" xfId="3590"/>
    <cellStyle name="Normal 5 9 2 2 2 3 2" xfId="8820"/>
    <cellStyle name="Normal 5 9 2 2 2 4" xfId="7322"/>
    <cellStyle name="Normal 5 9 2 2 3" xfId="1326"/>
    <cellStyle name="Normal 5 9 2 2 3 2" xfId="4349"/>
    <cellStyle name="Normal 5 9 2 2 3 2 2" xfId="9579"/>
    <cellStyle name="Normal 5 9 2 2 3 3" xfId="6557"/>
    <cellStyle name="Normal 5 9 2 2 4" xfId="2825"/>
    <cellStyle name="Normal 5 9 2 2 4 2" xfId="8055"/>
    <cellStyle name="Normal 5 9 2 2 5" xfId="5821"/>
    <cellStyle name="Normal 5 9 2 3" xfId="1737"/>
    <cellStyle name="Normal 5 9 2 3 2" xfId="4760"/>
    <cellStyle name="Normal 5 9 2 3 2 2" xfId="9990"/>
    <cellStyle name="Normal 5 9 2 3 3" xfId="3236"/>
    <cellStyle name="Normal 5 9 2 3 3 2" xfId="8466"/>
    <cellStyle name="Normal 5 9 2 3 4" xfId="6968"/>
    <cellStyle name="Normal 5 9 2 4" xfId="972"/>
    <cellStyle name="Normal 5 9 2 4 2" xfId="3995"/>
    <cellStyle name="Normal 5 9 2 4 2 2" xfId="9225"/>
    <cellStyle name="Normal 5 9 2 4 3" xfId="6203"/>
    <cellStyle name="Normal 5 9 2 5" xfId="2471"/>
    <cellStyle name="Normal 5 9 2 5 2" xfId="7701"/>
    <cellStyle name="Normal 5 9 2 6" xfId="5820"/>
    <cellStyle name="Normal 5 9 3" xfId="585"/>
    <cellStyle name="Normal 5 9 3 2" xfId="1914"/>
    <cellStyle name="Normal 5 9 3 2 2" xfId="4937"/>
    <cellStyle name="Normal 5 9 3 2 2 2" xfId="10167"/>
    <cellStyle name="Normal 5 9 3 2 3" xfId="3413"/>
    <cellStyle name="Normal 5 9 3 2 3 2" xfId="8643"/>
    <cellStyle name="Normal 5 9 3 2 4" xfId="7145"/>
    <cellStyle name="Normal 5 9 3 3" xfId="1149"/>
    <cellStyle name="Normal 5 9 3 3 2" xfId="4172"/>
    <cellStyle name="Normal 5 9 3 3 2 2" xfId="9402"/>
    <cellStyle name="Normal 5 9 3 3 3" xfId="6380"/>
    <cellStyle name="Normal 5 9 3 4" xfId="2648"/>
    <cellStyle name="Normal 5 9 3 4 2" xfId="7878"/>
    <cellStyle name="Normal 5 9 3 5" xfId="5822"/>
    <cellStyle name="Normal 5 9 4" xfId="1560"/>
    <cellStyle name="Normal 5 9 4 2" xfId="4583"/>
    <cellStyle name="Normal 5 9 4 2 2" xfId="9813"/>
    <cellStyle name="Normal 5 9 4 3" xfId="3059"/>
    <cellStyle name="Normal 5 9 4 3 2" xfId="8289"/>
    <cellStyle name="Normal 5 9 4 4" xfId="6791"/>
    <cellStyle name="Normal 5 9 5" xfId="795"/>
    <cellStyle name="Normal 5 9 5 2" xfId="3818"/>
    <cellStyle name="Normal 5 9 5 2 2" xfId="9048"/>
    <cellStyle name="Normal 5 9 5 3" xfId="6026"/>
    <cellStyle name="Normal 5 9 6" xfId="2294"/>
    <cellStyle name="Normal 5 9 6 2" xfId="7524"/>
    <cellStyle name="Normal 5 9 7" xfId="5819"/>
    <cellStyle name="Normal 6" xfId="586"/>
    <cellStyle name="Normal 6 10" xfId="587"/>
    <cellStyle name="Normal 6 10 2" xfId="588"/>
    <cellStyle name="Normal 6 10 2 2" xfId="589"/>
    <cellStyle name="Normal 6 10 2 2 2" xfId="2175"/>
    <cellStyle name="Normal 6 10 2 2 2 2" xfId="5198"/>
    <cellStyle name="Normal 6 10 2 2 2 2 2" xfId="10428"/>
    <cellStyle name="Normal 6 10 2 2 2 3" xfId="3674"/>
    <cellStyle name="Normal 6 10 2 2 2 3 2" xfId="8904"/>
    <cellStyle name="Normal 6 10 2 2 2 4" xfId="7406"/>
    <cellStyle name="Normal 6 10 2 2 3" xfId="1410"/>
    <cellStyle name="Normal 6 10 2 2 3 2" xfId="4433"/>
    <cellStyle name="Normal 6 10 2 2 3 2 2" xfId="9663"/>
    <cellStyle name="Normal 6 10 2 2 3 3" xfId="6641"/>
    <cellStyle name="Normal 6 10 2 2 4" xfId="2909"/>
    <cellStyle name="Normal 6 10 2 2 4 2" xfId="8139"/>
    <cellStyle name="Normal 6 10 2 2 5" xfId="5826"/>
    <cellStyle name="Normal 6 10 2 3" xfId="1821"/>
    <cellStyle name="Normal 6 10 2 3 2" xfId="4844"/>
    <cellStyle name="Normal 6 10 2 3 2 2" xfId="10074"/>
    <cellStyle name="Normal 6 10 2 3 3" xfId="3320"/>
    <cellStyle name="Normal 6 10 2 3 3 2" xfId="8550"/>
    <cellStyle name="Normal 6 10 2 3 4" xfId="7052"/>
    <cellStyle name="Normal 6 10 2 4" xfId="1056"/>
    <cellStyle name="Normal 6 10 2 4 2" xfId="4079"/>
    <cellStyle name="Normal 6 10 2 4 2 2" xfId="9309"/>
    <cellStyle name="Normal 6 10 2 4 3" xfId="6287"/>
    <cellStyle name="Normal 6 10 2 5" xfId="2555"/>
    <cellStyle name="Normal 6 10 2 5 2" xfId="7785"/>
    <cellStyle name="Normal 6 10 2 6" xfId="5825"/>
    <cellStyle name="Normal 6 10 3" xfId="590"/>
    <cellStyle name="Normal 6 10 3 2" xfId="1998"/>
    <cellStyle name="Normal 6 10 3 2 2" xfId="5021"/>
    <cellStyle name="Normal 6 10 3 2 2 2" xfId="10251"/>
    <cellStyle name="Normal 6 10 3 2 3" xfId="3497"/>
    <cellStyle name="Normal 6 10 3 2 3 2" xfId="8727"/>
    <cellStyle name="Normal 6 10 3 2 4" xfId="7229"/>
    <cellStyle name="Normal 6 10 3 3" xfId="1233"/>
    <cellStyle name="Normal 6 10 3 3 2" xfId="4256"/>
    <cellStyle name="Normal 6 10 3 3 2 2" xfId="9486"/>
    <cellStyle name="Normal 6 10 3 3 3" xfId="6464"/>
    <cellStyle name="Normal 6 10 3 4" xfId="2732"/>
    <cellStyle name="Normal 6 10 3 4 2" xfId="7962"/>
    <cellStyle name="Normal 6 10 3 5" xfId="5827"/>
    <cellStyle name="Normal 6 10 4" xfId="1644"/>
    <cellStyle name="Normal 6 10 4 2" xfId="4667"/>
    <cellStyle name="Normal 6 10 4 2 2" xfId="9897"/>
    <cellStyle name="Normal 6 10 4 3" xfId="3143"/>
    <cellStyle name="Normal 6 10 4 3 2" xfId="8373"/>
    <cellStyle name="Normal 6 10 4 4" xfId="6875"/>
    <cellStyle name="Normal 6 10 5" xfId="879"/>
    <cellStyle name="Normal 6 10 5 2" xfId="3902"/>
    <cellStyle name="Normal 6 10 5 2 2" xfId="9132"/>
    <cellStyle name="Normal 6 10 5 3" xfId="6110"/>
    <cellStyle name="Normal 6 10 6" xfId="2378"/>
    <cellStyle name="Normal 6 10 6 2" xfId="7608"/>
    <cellStyle name="Normal 6 10 7" xfId="5824"/>
    <cellStyle name="Normal 6 11" xfId="591"/>
    <cellStyle name="Normal 6 11 2" xfId="592"/>
    <cellStyle name="Normal 6 11 2 2" xfId="593"/>
    <cellStyle name="Normal 6 11 2 2 2" xfId="2187"/>
    <cellStyle name="Normal 6 11 2 2 2 2" xfId="5210"/>
    <cellStyle name="Normal 6 11 2 2 2 2 2" xfId="10440"/>
    <cellStyle name="Normal 6 11 2 2 2 3" xfId="3686"/>
    <cellStyle name="Normal 6 11 2 2 2 3 2" xfId="8916"/>
    <cellStyle name="Normal 6 11 2 2 2 4" xfId="7418"/>
    <cellStyle name="Normal 6 11 2 2 3" xfId="1422"/>
    <cellStyle name="Normal 6 11 2 2 3 2" xfId="4445"/>
    <cellStyle name="Normal 6 11 2 2 3 2 2" xfId="9675"/>
    <cellStyle name="Normal 6 11 2 2 3 3" xfId="6653"/>
    <cellStyle name="Normal 6 11 2 2 4" xfId="2921"/>
    <cellStyle name="Normal 6 11 2 2 4 2" xfId="8151"/>
    <cellStyle name="Normal 6 11 2 2 5" xfId="5830"/>
    <cellStyle name="Normal 6 11 2 3" xfId="1833"/>
    <cellStyle name="Normal 6 11 2 3 2" xfId="4856"/>
    <cellStyle name="Normal 6 11 2 3 2 2" xfId="10086"/>
    <cellStyle name="Normal 6 11 2 3 3" xfId="3332"/>
    <cellStyle name="Normal 6 11 2 3 3 2" xfId="8562"/>
    <cellStyle name="Normal 6 11 2 3 4" xfId="7064"/>
    <cellStyle name="Normal 6 11 2 4" xfId="1068"/>
    <cellStyle name="Normal 6 11 2 4 2" xfId="4091"/>
    <cellStyle name="Normal 6 11 2 4 2 2" xfId="9321"/>
    <cellStyle name="Normal 6 11 2 4 3" xfId="6299"/>
    <cellStyle name="Normal 6 11 2 5" xfId="2567"/>
    <cellStyle name="Normal 6 11 2 5 2" xfId="7797"/>
    <cellStyle name="Normal 6 11 2 6" xfId="5829"/>
    <cellStyle name="Normal 6 11 3" xfId="594"/>
    <cellStyle name="Normal 6 11 3 2" xfId="2010"/>
    <cellStyle name="Normal 6 11 3 2 2" xfId="5033"/>
    <cellStyle name="Normal 6 11 3 2 2 2" xfId="10263"/>
    <cellStyle name="Normal 6 11 3 2 3" xfId="3509"/>
    <cellStyle name="Normal 6 11 3 2 3 2" xfId="8739"/>
    <cellStyle name="Normal 6 11 3 2 4" xfId="7241"/>
    <cellStyle name="Normal 6 11 3 3" xfId="1245"/>
    <cellStyle name="Normal 6 11 3 3 2" xfId="4268"/>
    <cellStyle name="Normal 6 11 3 3 2 2" xfId="9498"/>
    <cellStyle name="Normal 6 11 3 3 3" xfId="6476"/>
    <cellStyle name="Normal 6 11 3 4" xfId="2744"/>
    <cellStyle name="Normal 6 11 3 4 2" xfId="7974"/>
    <cellStyle name="Normal 6 11 3 5" xfId="5831"/>
    <cellStyle name="Normal 6 11 4" xfId="1656"/>
    <cellStyle name="Normal 6 11 4 2" xfId="4679"/>
    <cellStyle name="Normal 6 11 4 2 2" xfId="9909"/>
    <cellStyle name="Normal 6 11 4 3" xfId="3155"/>
    <cellStyle name="Normal 6 11 4 3 2" xfId="8385"/>
    <cellStyle name="Normal 6 11 4 4" xfId="6887"/>
    <cellStyle name="Normal 6 11 5" xfId="891"/>
    <cellStyle name="Normal 6 11 5 2" xfId="3914"/>
    <cellStyle name="Normal 6 11 5 2 2" xfId="9144"/>
    <cellStyle name="Normal 6 11 5 3" xfId="6122"/>
    <cellStyle name="Normal 6 11 6" xfId="2390"/>
    <cellStyle name="Normal 6 11 6 2" xfId="7620"/>
    <cellStyle name="Normal 6 11 7" xfId="5828"/>
    <cellStyle name="Normal 6 12" xfId="595"/>
    <cellStyle name="Normal 6 12 2" xfId="596"/>
    <cellStyle name="Normal 6 12 2 2" xfId="2022"/>
    <cellStyle name="Normal 6 12 2 2 2" xfId="5045"/>
    <cellStyle name="Normal 6 12 2 2 2 2" xfId="10275"/>
    <cellStyle name="Normal 6 12 2 2 3" xfId="3521"/>
    <cellStyle name="Normal 6 12 2 2 3 2" xfId="8751"/>
    <cellStyle name="Normal 6 12 2 2 4" xfId="7253"/>
    <cellStyle name="Normal 6 12 2 3" xfId="1257"/>
    <cellStyle name="Normal 6 12 2 3 2" xfId="4280"/>
    <cellStyle name="Normal 6 12 2 3 2 2" xfId="9510"/>
    <cellStyle name="Normal 6 12 2 3 3" xfId="6488"/>
    <cellStyle name="Normal 6 12 2 4" xfId="2756"/>
    <cellStyle name="Normal 6 12 2 4 2" xfId="7986"/>
    <cellStyle name="Normal 6 12 2 5" xfId="5833"/>
    <cellStyle name="Normal 6 12 3" xfId="1668"/>
    <cellStyle name="Normal 6 12 3 2" xfId="4691"/>
    <cellStyle name="Normal 6 12 3 2 2" xfId="9921"/>
    <cellStyle name="Normal 6 12 3 3" xfId="3167"/>
    <cellStyle name="Normal 6 12 3 3 2" xfId="8397"/>
    <cellStyle name="Normal 6 12 3 4" xfId="6899"/>
    <cellStyle name="Normal 6 12 4" xfId="903"/>
    <cellStyle name="Normal 6 12 4 2" xfId="3926"/>
    <cellStyle name="Normal 6 12 4 2 2" xfId="9156"/>
    <cellStyle name="Normal 6 12 4 3" xfId="6134"/>
    <cellStyle name="Normal 6 12 5" xfId="2402"/>
    <cellStyle name="Normal 6 12 5 2" xfId="7632"/>
    <cellStyle name="Normal 6 12 6" xfId="5832"/>
    <cellStyle name="Normal 6 13" xfId="597"/>
    <cellStyle name="Normal 6 13 2" xfId="1845"/>
    <cellStyle name="Normal 6 13 2 2" xfId="4868"/>
    <cellStyle name="Normal 6 13 2 2 2" xfId="10098"/>
    <cellStyle name="Normal 6 13 2 3" xfId="3344"/>
    <cellStyle name="Normal 6 13 2 3 2" xfId="8574"/>
    <cellStyle name="Normal 6 13 2 4" xfId="7076"/>
    <cellStyle name="Normal 6 13 3" xfId="1080"/>
    <cellStyle name="Normal 6 13 3 2" xfId="4103"/>
    <cellStyle name="Normal 6 13 3 2 2" xfId="9333"/>
    <cellStyle name="Normal 6 13 3 3" xfId="6311"/>
    <cellStyle name="Normal 6 13 4" xfId="2579"/>
    <cellStyle name="Normal 6 13 4 2" xfId="7809"/>
    <cellStyle name="Normal 6 13 5" xfId="5834"/>
    <cellStyle name="Normal 6 14" xfId="1491"/>
    <cellStyle name="Normal 6 14 2" xfId="4514"/>
    <cellStyle name="Normal 6 14 2 2" xfId="9744"/>
    <cellStyle name="Normal 6 14 3" xfId="2990"/>
    <cellStyle name="Normal 6 14 3 2" xfId="8220"/>
    <cellStyle name="Normal 6 14 4" xfId="6722"/>
    <cellStyle name="Normal 6 15" xfId="1433"/>
    <cellStyle name="Normal 6 15 2" xfId="4456"/>
    <cellStyle name="Normal 6 15 2 2" xfId="9686"/>
    <cellStyle name="Normal 6 15 3" xfId="2932"/>
    <cellStyle name="Normal 6 15 3 2" xfId="8162"/>
    <cellStyle name="Normal 6 15 4" xfId="6664"/>
    <cellStyle name="Normal 6 16" xfId="2199"/>
    <cellStyle name="Normal 6 16 2" xfId="5222"/>
    <cellStyle name="Normal 6 16 2 2" xfId="10452"/>
    <cellStyle name="Normal 6 16 3" xfId="3698"/>
    <cellStyle name="Normal 6 16 3 2" xfId="8928"/>
    <cellStyle name="Normal 6 16 4" xfId="7430"/>
    <cellStyle name="Normal 6 17" xfId="2213"/>
    <cellStyle name="Normal 6 17 2" xfId="5235"/>
    <cellStyle name="Normal 6 17 2 2" xfId="10465"/>
    <cellStyle name="Normal 6 17 3" xfId="3711"/>
    <cellStyle name="Normal 6 17 3 2" xfId="8941"/>
    <cellStyle name="Normal 6 17 4" xfId="7443"/>
    <cellStyle name="Normal 6 18" xfId="726"/>
    <cellStyle name="Normal 6 18 2" xfId="3724"/>
    <cellStyle name="Normal 6 18 2 2" xfId="8954"/>
    <cellStyle name="Normal 6 18 3" xfId="5957"/>
    <cellStyle name="Normal 6 19" xfId="3737"/>
    <cellStyle name="Normal 6 19 2" xfId="8967"/>
    <cellStyle name="Normal 6 2" xfId="598"/>
    <cellStyle name="Normal 6 2 2" xfId="599"/>
    <cellStyle name="Normal 6 2 2 2" xfId="600"/>
    <cellStyle name="Normal 6 2 2 2 2" xfId="601"/>
    <cellStyle name="Normal 6 2 2 2 2 2" xfId="2116"/>
    <cellStyle name="Normal 6 2 2 2 2 2 2" xfId="5139"/>
    <cellStyle name="Normal 6 2 2 2 2 2 2 2" xfId="10369"/>
    <cellStyle name="Normal 6 2 2 2 2 2 3" xfId="3615"/>
    <cellStyle name="Normal 6 2 2 2 2 2 3 2" xfId="8845"/>
    <cellStyle name="Normal 6 2 2 2 2 2 4" xfId="7347"/>
    <cellStyle name="Normal 6 2 2 2 2 3" xfId="1351"/>
    <cellStyle name="Normal 6 2 2 2 2 3 2" xfId="4374"/>
    <cellStyle name="Normal 6 2 2 2 2 3 2 2" xfId="9604"/>
    <cellStyle name="Normal 6 2 2 2 2 3 3" xfId="6582"/>
    <cellStyle name="Normal 6 2 2 2 2 4" xfId="2850"/>
    <cellStyle name="Normal 6 2 2 2 2 4 2" xfId="8080"/>
    <cellStyle name="Normal 6 2 2 2 2 5" xfId="5838"/>
    <cellStyle name="Normal 6 2 2 2 3" xfId="1762"/>
    <cellStyle name="Normal 6 2 2 2 3 2" xfId="4785"/>
    <cellStyle name="Normal 6 2 2 2 3 2 2" xfId="10015"/>
    <cellStyle name="Normal 6 2 2 2 3 3" xfId="3261"/>
    <cellStyle name="Normal 6 2 2 2 3 3 2" xfId="8491"/>
    <cellStyle name="Normal 6 2 2 2 3 4" xfId="6993"/>
    <cellStyle name="Normal 6 2 2 2 4" xfId="997"/>
    <cellStyle name="Normal 6 2 2 2 4 2" xfId="4020"/>
    <cellStyle name="Normal 6 2 2 2 4 2 2" xfId="9250"/>
    <cellStyle name="Normal 6 2 2 2 4 3" xfId="6228"/>
    <cellStyle name="Normal 6 2 2 2 5" xfId="2496"/>
    <cellStyle name="Normal 6 2 2 2 5 2" xfId="7726"/>
    <cellStyle name="Normal 6 2 2 2 6" xfId="5837"/>
    <cellStyle name="Normal 6 2 2 3" xfId="602"/>
    <cellStyle name="Normal 6 2 2 3 2" xfId="1939"/>
    <cellStyle name="Normal 6 2 2 3 2 2" xfId="4962"/>
    <cellStyle name="Normal 6 2 2 3 2 2 2" xfId="10192"/>
    <cellStyle name="Normal 6 2 2 3 2 3" xfId="3438"/>
    <cellStyle name="Normal 6 2 2 3 2 3 2" xfId="8668"/>
    <cellStyle name="Normal 6 2 2 3 2 4" xfId="7170"/>
    <cellStyle name="Normal 6 2 2 3 3" xfId="1174"/>
    <cellStyle name="Normal 6 2 2 3 3 2" xfId="4197"/>
    <cellStyle name="Normal 6 2 2 3 3 2 2" xfId="9427"/>
    <cellStyle name="Normal 6 2 2 3 3 3" xfId="6405"/>
    <cellStyle name="Normal 6 2 2 3 4" xfId="2673"/>
    <cellStyle name="Normal 6 2 2 3 4 2" xfId="7903"/>
    <cellStyle name="Normal 6 2 2 3 5" xfId="5839"/>
    <cellStyle name="Normal 6 2 2 4" xfId="1585"/>
    <cellStyle name="Normal 6 2 2 4 2" xfId="4608"/>
    <cellStyle name="Normal 6 2 2 4 2 2" xfId="9838"/>
    <cellStyle name="Normal 6 2 2 4 3" xfId="3084"/>
    <cellStyle name="Normal 6 2 2 4 3 2" xfId="8314"/>
    <cellStyle name="Normal 6 2 2 4 4" xfId="6816"/>
    <cellStyle name="Normal 6 2 2 5" xfId="820"/>
    <cellStyle name="Normal 6 2 2 5 2" xfId="3843"/>
    <cellStyle name="Normal 6 2 2 5 2 2" xfId="9073"/>
    <cellStyle name="Normal 6 2 2 5 3" xfId="6051"/>
    <cellStyle name="Normal 6 2 2 6" xfId="2319"/>
    <cellStyle name="Normal 6 2 2 6 2" xfId="7549"/>
    <cellStyle name="Normal 6 2 2 7" xfId="5836"/>
    <cellStyle name="Normal 6 2 3" xfId="603"/>
    <cellStyle name="Normal 6 2 3 2" xfId="604"/>
    <cellStyle name="Normal 6 2 3 2 2" xfId="2034"/>
    <cellStyle name="Normal 6 2 3 2 2 2" xfId="5057"/>
    <cellStyle name="Normal 6 2 3 2 2 2 2" xfId="10287"/>
    <cellStyle name="Normal 6 2 3 2 2 3" xfId="3533"/>
    <cellStyle name="Normal 6 2 3 2 2 3 2" xfId="8763"/>
    <cellStyle name="Normal 6 2 3 2 2 4" xfId="7265"/>
    <cellStyle name="Normal 6 2 3 2 3" xfId="1269"/>
    <cellStyle name="Normal 6 2 3 2 3 2" xfId="4292"/>
    <cellStyle name="Normal 6 2 3 2 3 2 2" xfId="9522"/>
    <cellStyle name="Normal 6 2 3 2 3 3" xfId="6500"/>
    <cellStyle name="Normal 6 2 3 2 4" xfId="2768"/>
    <cellStyle name="Normal 6 2 3 2 4 2" xfId="7998"/>
    <cellStyle name="Normal 6 2 3 2 5" xfId="5841"/>
    <cellStyle name="Normal 6 2 3 3" xfId="1680"/>
    <cellStyle name="Normal 6 2 3 3 2" xfId="4703"/>
    <cellStyle name="Normal 6 2 3 3 2 2" xfId="9933"/>
    <cellStyle name="Normal 6 2 3 3 3" xfId="3179"/>
    <cellStyle name="Normal 6 2 3 3 3 2" xfId="8409"/>
    <cellStyle name="Normal 6 2 3 3 4" xfId="6911"/>
    <cellStyle name="Normal 6 2 3 4" xfId="915"/>
    <cellStyle name="Normal 6 2 3 4 2" xfId="3938"/>
    <cellStyle name="Normal 6 2 3 4 2 2" xfId="9168"/>
    <cellStyle name="Normal 6 2 3 4 3" xfId="6146"/>
    <cellStyle name="Normal 6 2 3 5" xfId="2414"/>
    <cellStyle name="Normal 6 2 3 5 2" xfId="7644"/>
    <cellStyle name="Normal 6 2 3 6" xfId="5840"/>
    <cellStyle name="Normal 6 2 4" xfId="605"/>
    <cellStyle name="Normal 6 2 4 2" xfId="1857"/>
    <cellStyle name="Normal 6 2 4 2 2" xfId="4880"/>
    <cellStyle name="Normal 6 2 4 2 2 2" xfId="10110"/>
    <cellStyle name="Normal 6 2 4 2 3" xfId="3356"/>
    <cellStyle name="Normal 6 2 4 2 3 2" xfId="8586"/>
    <cellStyle name="Normal 6 2 4 2 4" xfId="7088"/>
    <cellStyle name="Normal 6 2 4 3" xfId="1092"/>
    <cellStyle name="Normal 6 2 4 3 2" xfId="4115"/>
    <cellStyle name="Normal 6 2 4 3 2 2" xfId="9345"/>
    <cellStyle name="Normal 6 2 4 3 3" xfId="6323"/>
    <cellStyle name="Normal 6 2 4 4" xfId="2591"/>
    <cellStyle name="Normal 6 2 4 4 2" xfId="7821"/>
    <cellStyle name="Normal 6 2 4 5" xfId="5842"/>
    <cellStyle name="Normal 6 2 5" xfId="1503"/>
    <cellStyle name="Normal 6 2 5 2" xfId="4526"/>
    <cellStyle name="Normal 6 2 5 2 2" xfId="9756"/>
    <cellStyle name="Normal 6 2 5 3" xfId="3002"/>
    <cellStyle name="Normal 6 2 5 3 2" xfId="8232"/>
    <cellStyle name="Normal 6 2 5 4" xfId="6734"/>
    <cellStyle name="Normal 6 2 6" xfId="1445"/>
    <cellStyle name="Normal 6 2 6 2" xfId="4468"/>
    <cellStyle name="Normal 6 2 6 2 2" xfId="9698"/>
    <cellStyle name="Normal 6 2 6 3" xfId="2944"/>
    <cellStyle name="Normal 6 2 6 3 2" xfId="8174"/>
    <cellStyle name="Normal 6 2 6 4" xfId="6676"/>
    <cellStyle name="Normal 6 2 7" xfId="738"/>
    <cellStyle name="Normal 6 2 7 2" xfId="3761"/>
    <cellStyle name="Normal 6 2 7 2 2" xfId="8991"/>
    <cellStyle name="Normal 6 2 7 3" xfId="5969"/>
    <cellStyle name="Normal 6 2 8" xfId="2237"/>
    <cellStyle name="Normal 6 2 8 2" xfId="7467"/>
    <cellStyle name="Normal 6 2 9" xfId="5835"/>
    <cellStyle name="Normal 6 20" xfId="3749"/>
    <cellStyle name="Normal 6 20 2" xfId="8979"/>
    <cellStyle name="Normal 6 21" xfId="2225"/>
    <cellStyle name="Normal 6 21 2" xfId="7455"/>
    <cellStyle name="Normal 6 22" xfId="5823"/>
    <cellStyle name="Normal 6 3" xfId="606"/>
    <cellStyle name="Normal 6 3 2" xfId="607"/>
    <cellStyle name="Normal 6 3 2 2" xfId="608"/>
    <cellStyle name="Normal 6 3 2 2 2" xfId="609"/>
    <cellStyle name="Normal 6 3 2 2 2 2" xfId="2128"/>
    <cellStyle name="Normal 6 3 2 2 2 2 2" xfId="5151"/>
    <cellStyle name="Normal 6 3 2 2 2 2 2 2" xfId="10381"/>
    <cellStyle name="Normal 6 3 2 2 2 2 3" xfId="3627"/>
    <cellStyle name="Normal 6 3 2 2 2 2 3 2" xfId="8857"/>
    <cellStyle name="Normal 6 3 2 2 2 2 4" xfId="7359"/>
    <cellStyle name="Normal 6 3 2 2 2 3" xfId="1363"/>
    <cellStyle name="Normal 6 3 2 2 2 3 2" xfId="4386"/>
    <cellStyle name="Normal 6 3 2 2 2 3 2 2" xfId="9616"/>
    <cellStyle name="Normal 6 3 2 2 2 3 3" xfId="6594"/>
    <cellStyle name="Normal 6 3 2 2 2 4" xfId="2862"/>
    <cellStyle name="Normal 6 3 2 2 2 4 2" xfId="8092"/>
    <cellStyle name="Normal 6 3 2 2 2 5" xfId="5846"/>
    <cellStyle name="Normal 6 3 2 2 3" xfId="1774"/>
    <cellStyle name="Normal 6 3 2 2 3 2" xfId="4797"/>
    <cellStyle name="Normal 6 3 2 2 3 2 2" xfId="10027"/>
    <cellStyle name="Normal 6 3 2 2 3 3" xfId="3273"/>
    <cellStyle name="Normal 6 3 2 2 3 3 2" xfId="8503"/>
    <cellStyle name="Normal 6 3 2 2 3 4" xfId="7005"/>
    <cellStyle name="Normal 6 3 2 2 4" xfId="1009"/>
    <cellStyle name="Normal 6 3 2 2 4 2" xfId="4032"/>
    <cellStyle name="Normal 6 3 2 2 4 2 2" xfId="9262"/>
    <cellStyle name="Normal 6 3 2 2 4 3" xfId="6240"/>
    <cellStyle name="Normal 6 3 2 2 5" xfId="2508"/>
    <cellStyle name="Normal 6 3 2 2 5 2" xfId="7738"/>
    <cellStyle name="Normal 6 3 2 2 6" xfId="5845"/>
    <cellStyle name="Normal 6 3 2 3" xfId="610"/>
    <cellStyle name="Normal 6 3 2 3 2" xfId="1951"/>
    <cellStyle name="Normal 6 3 2 3 2 2" xfId="4974"/>
    <cellStyle name="Normal 6 3 2 3 2 2 2" xfId="10204"/>
    <cellStyle name="Normal 6 3 2 3 2 3" xfId="3450"/>
    <cellStyle name="Normal 6 3 2 3 2 3 2" xfId="8680"/>
    <cellStyle name="Normal 6 3 2 3 2 4" xfId="7182"/>
    <cellStyle name="Normal 6 3 2 3 3" xfId="1186"/>
    <cellStyle name="Normal 6 3 2 3 3 2" xfId="4209"/>
    <cellStyle name="Normal 6 3 2 3 3 2 2" xfId="9439"/>
    <cellStyle name="Normal 6 3 2 3 3 3" xfId="6417"/>
    <cellStyle name="Normal 6 3 2 3 4" xfId="2685"/>
    <cellStyle name="Normal 6 3 2 3 4 2" xfId="7915"/>
    <cellStyle name="Normal 6 3 2 3 5" xfId="5847"/>
    <cellStyle name="Normal 6 3 2 4" xfId="1597"/>
    <cellStyle name="Normal 6 3 2 4 2" xfId="4620"/>
    <cellStyle name="Normal 6 3 2 4 2 2" xfId="9850"/>
    <cellStyle name="Normal 6 3 2 4 3" xfId="3096"/>
    <cellStyle name="Normal 6 3 2 4 3 2" xfId="8326"/>
    <cellStyle name="Normal 6 3 2 4 4" xfId="6828"/>
    <cellStyle name="Normal 6 3 2 5" xfId="832"/>
    <cellStyle name="Normal 6 3 2 5 2" xfId="3855"/>
    <cellStyle name="Normal 6 3 2 5 2 2" xfId="9085"/>
    <cellStyle name="Normal 6 3 2 5 3" xfId="6063"/>
    <cellStyle name="Normal 6 3 2 6" xfId="2331"/>
    <cellStyle name="Normal 6 3 2 6 2" xfId="7561"/>
    <cellStyle name="Normal 6 3 2 7" xfId="5844"/>
    <cellStyle name="Normal 6 3 3" xfId="611"/>
    <cellStyle name="Normal 6 3 3 2" xfId="612"/>
    <cellStyle name="Normal 6 3 3 2 2" xfId="2046"/>
    <cellStyle name="Normal 6 3 3 2 2 2" xfId="5069"/>
    <cellStyle name="Normal 6 3 3 2 2 2 2" xfId="10299"/>
    <cellStyle name="Normal 6 3 3 2 2 3" xfId="3545"/>
    <cellStyle name="Normal 6 3 3 2 2 3 2" xfId="8775"/>
    <cellStyle name="Normal 6 3 3 2 2 4" xfId="7277"/>
    <cellStyle name="Normal 6 3 3 2 3" xfId="1281"/>
    <cellStyle name="Normal 6 3 3 2 3 2" xfId="4304"/>
    <cellStyle name="Normal 6 3 3 2 3 2 2" xfId="9534"/>
    <cellStyle name="Normal 6 3 3 2 3 3" xfId="6512"/>
    <cellStyle name="Normal 6 3 3 2 4" xfId="2780"/>
    <cellStyle name="Normal 6 3 3 2 4 2" xfId="8010"/>
    <cellStyle name="Normal 6 3 3 2 5" xfId="5849"/>
    <cellStyle name="Normal 6 3 3 3" xfId="1692"/>
    <cellStyle name="Normal 6 3 3 3 2" xfId="4715"/>
    <cellStyle name="Normal 6 3 3 3 2 2" xfId="9945"/>
    <cellStyle name="Normal 6 3 3 3 3" xfId="3191"/>
    <cellStyle name="Normal 6 3 3 3 3 2" xfId="8421"/>
    <cellStyle name="Normal 6 3 3 3 4" xfId="6923"/>
    <cellStyle name="Normal 6 3 3 4" xfId="927"/>
    <cellStyle name="Normal 6 3 3 4 2" xfId="3950"/>
    <cellStyle name="Normal 6 3 3 4 2 2" xfId="9180"/>
    <cellStyle name="Normal 6 3 3 4 3" xfId="6158"/>
    <cellStyle name="Normal 6 3 3 5" xfId="2426"/>
    <cellStyle name="Normal 6 3 3 5 2" xfId="7656"/>
    <cellStyle name="Normal 6 3 3 6" xfId="5848"/>
    <cellStyle name="Normal 6 3 4" xfId="613"/>
    <cellStyle name="Normal 6 3 4 2" xfId="1869"/>
    <cellStyle name="Normal 6 3 4 2 2" xfId="4892"/>
    <cellStyle name="Normal 6 3 4 2 2 2" xfId="10122"/>
    <cellStyle name="Normal 6 3 4 2 3" xfId="3368"/>
    <cellStyle name="Normal 6 3 4 2 3 2" xfId="8598"/>
    <cellStyle name="Normal 6 3 4 2 4" xfId="7100"/>
    <cellStyle name="Normal 6 3 4 3" xfId="1104"/>
    <cellStyle name="Normal 6 3 4 3 2" xfId="4127"/>
    <cellStyle name="Normal 6 3 4 3 2 2" xfId="9357"/>
    <cellStyle name="Normal 6 3 4 3 3" xfId="6335"/>
    <cellStyle name="Normal 6 3 4 4" xfId="2603"/>
    <cellStyle name="Normal 6 3 4 4 2" xfId="7833"/>
    <cellStyle name="Normal 6 3 4 5" xfId="5850"/>
    <cellStyle name="Normal 6 3 5" xfId="1515"/>
    <cellStyle name="Normal 6 3 5 2" xfId="4538"/>
    <cellStyle name="Normal 6 3 5 2 2" xfId="9768"/>
    <cellStyle name="Normal 6 3 5 3" xfId="3014"/>
    <cellStyle name="Normal 6 3 5 3 2" xfId="8244"/>
    <cellStyle name="Normal 6 3 5 4" xfId="6746"/>
    <cellStyle name="Normal 6 3 6" xfId="1457"/>
    <cellStyle name="Normal 6 3 6 2" xfId="4480"/>
    <cellStyle name="Normal 6 3 6 2 2" xfId="9710"/>
    <cellStyle name="Normal 6 3 6 3" xfId="2956"/>
    <cellStyle name="Normal 6 3 6 3 2" xfId="8186"/>
    <cellStyle name="Normal 6 3 6 4" xfId="6688"/>
    <cellStyle name="Normal 6 3 7" xfId="750"/>
    <cellStyle name="Normal 6 3 7 2" xfId="3773"/>
    <cellStyle name="Normal 6 3 7 2 2" xfId="9003"/>
    <cellStyle name="Normal 6 3 7 3" xfId="5981"/>
    <cellStyle name="Normal 6 3 8" xfId="2249"/>
    <cellStyle name="Normal 6 3 8 2" xfId="7479"/>
    <cellStyle name="Normal 6 3 9" xfId="5843"/>
    <cellStyle name="Normal 6 4" xfId="614"/>
    <cellStyle name="Normal 6 4 2" xfId="615"/>
    <cellStyle name="Normal 6 4 2 2" xfId="616"/>
    <cellStyle name="Normal 6 4 2 2 2" xfId="617"/>
    <cellStyle name="Normal 6 4 2 2 2 2" xfId="2140"/>
    <cellStyle name="Normal 6 4 2 2 2 2 2" xfId="5163"/>
    <cellStyle name="Normal 6 4 2 2 2 2 2 2" xfId="10393"/>
    <cellStyle name="Normal 6 4 2 2 2 2 3" xfId="3639"/>
    <cellStyle name="Normal 6 4 2 2 2 2 3 2" xfId="8869"/>
    <cellStyle name="Normal 6 4 2 2 2 2 4" xfId="7371"/>
    <cellStyle name="Normal 6 4 2 2 2 3" xfId="1375"/>
    <cellStyle name="Normal 6 4 2 2 2 3 2" xfId="4398"/>
    <cellStyle name="Normal 6 4 2 2 2 3 2 2" xfId="9628"/>
    <cellStyle name="Normal 6 4 2 2 2 3 3" xfId="6606"/>
    <cellStyle name="Normal 6 4 2 2 2 4" xfId="2874"/>
    <cellStyle name="Normal 6 4 2 2 2 4 2" xfId="8104"/>
    <cellStyle name="Normal 6 4 2 2 2 5" xfId="5854"/>
    <cellStyle name="Normal 6 4 2 2 3" xfId="1786"/>
    <cellStyle name="Normal 6 4 2 2 3 2" xfId="4809"/>
    <cellStyle name="Normal 6 4 2 2 3 2 2" xfId="10039"/>
    <cellStyle name="Normal 6 4 2 2 3 3" xfId="3285"/>
    <cellStyle name="Normal 6 4 2 2 3 3 2" xfId="8515"/>
    <cellStyle name="Normal 6 4 2 2 3 4" xfId="7017"/>
    <cellStyle name="Normal 6 4 2 2 4" xfId="1021"/>
    <cellStyle name="Normal 6 4 2 2 4 2" xfId="4044"/>
    <cellStyle name="Normal 6 4 2 2 4 2 2" xfId="9274"/>
    <cellStyle name="Normal 6 4 2 2 4 3" xfId="6252"/>
    <cellStyle name="Normal 6 4 2 2 5" xfId="2520"/>
    <cellStyle name="Normal 6 4 2 2 5 2" xfId="7750"/>
    <cellStyle name="Normal 6 4 2 2 6" xfId="5853"/>
    <cellStyle name="Normal 6 4 2 3" xfId="618"/>
    <cellStyle name="Normal 6 4 2 3 2" xfId="1963"/>
    <cellStyle name="Normal 6 4 2 3 2 2" xfId="4986"/>
    <cellStyle name="Normal 6 4 2 3 2 2 2" xfId="10216"/>
    <cellStyle name="Normal 6 4 2 3 2 3" xfId="3462"/>
    <cellStyle name="Normal 6 4 2 3 2 3 2" xfId="8692"/>
    <cellStyle name="Normal 6 4 2 3 2 4" xfId="7194"/>
    <cellStyle name="Normal 6 4 2 3 3" xfId="1198"/>
    <cellStyle name="Normal 6 4 2 3 3 2" xfId="4221"/>
    <cellStyle name="Normal 6 4 2 3 3 2 2" xfId="9451"/>
    <cellStyle name="Normal 6 4 2 3 3 3" xfId="6429"/>
    <cellStyle name="Normal 6 4 2 3 4" xfId="2697"/>
    <cellStyle name="Normal 6 4 2 3 4 2" xfId="7927"/>
    <cellStyle name="Normal 6 4 2 3 5" xfId="5855"/>
    <cellStyle name="Normal 6 4 2 4" xfId="1609"/>
    <cellStyle name="Normal 6 4 2 4 2" xfId="4632"/>
    <cellStyle name="Normal 6 4 2 4 2 2" xfId="9862"/>
    <cellStyle name="Normal 6 4 2 4 3" xfId="3108"/>
    <cellStyle name="Normal 6 4 2 4 3 2" xfId="8338"/>
    <cellStyle name="Normal 6 4 2 4 4" xfId="6840"/>
    <cellStyle name="Normal 6 4 2 5" xfId="844"/>
    <cellStyle name="Normal 6 4 2 5 2" xfId="3867"/>
    <cellStyle name="Normal 6 4 2 5 2 2" xfId="9097"/>
    <cellStyle name="Normal 6 4 2 5 3" xfId="6075"/>
    <cellStyle name="Normal 6 4 2 6" xfId="2343"/>
    <cellStyle name="Normal 6 4 2 6 2" xfId="7573"/>
    <cellStyle name="Normal 6 4 2 7" xfId="5852"/>
    <cellStyle name="Normal 6 4 3" xfId="619"/>
    <cellStyle name="Normal 6 4 3 2" xfId="620"/>
    <cellStyle name="Normal 6 4 3 2 2" xfId="2058"/>
    <cellStyle name="Normal 6 4 3 2 2 2" xfId="5081"/>
    <cellStyle name="Normal 6 4 3 2 2 2 2" xfId="10311"/>
    <cellStyle name="Normal 6 4 3 2 2 3" xfId="3557"/>
    <cellStyle name="Normal 6 4 3 2 2 3 2" xfId="8787"/>
    <cellStyle name="Normal 6 4 3 2 2 4" xfId="7289"/>
    <cellStyle name="Normal 6 4 3 2 3" xfId="1293"/>
    <cellStyle name="Normal 6 4 3 2 3 2" xfId="4316"/>
    <cellStyle name="Normal 6 4 3 2 3 2 2" xfId="9546"/>
    <cellStyle name="Normal 6 4 3 2 3 3" xfId="6524"/>
    <cellStyle name="Normal 6 4 3 2 4" xfId="2792"/>
    <cellStyle name="Normal 6 4 3 2 4 2" xfId="8022"/>
    <cellStyle name="Normal 6 4 3 2 5" xfId="5857"/>
    <cellStyle name="Normal 6 4 3 3" xfId="1704"/>
    <cellStyle name="Normal 6 4 3 3 2" xfId="4727"/>
    <cellStyle name="Normal 6 4 3 3 2 2" xfId="9957"/>
    <cellStyle name="Normal 6 4 3 3 3" xfId="3203"/>
    <cellStyle name="Normal 6 4 3 3 3 2" xfId="8433"/>
    <cellStyle name="Normal 6 4 3 3 4" xfId="6935"/>
    <cellStyle name="Normal 6 4 3 4" xfId="939"/>
    <cellStyle name="Normal 6 4 3 4 2" xfId="3962"/>
    <cellStyle name="Normal 6 4 3 4 2 2" xfId="9192"/>
    <cellStyle name="Normal 6 4 3 4 3" xfId="6170"/>
    <cellStyle name="Normal 6 4 3 5" xfId="2438"/>
    <cellStyle name="Normal 6 4 3 5 2" xfId="7668"/>
    <cellStyle name="Normal 6 4 3 6" xfId="5856"/>
    <cellStyle name="Normal 6 4 4" xfId="621"/>
    <cellStyle name="Normal 6 4 4 2" xfId="1881"/>
    <cellStyle name="Normal 6 4 4 2 2" xfId="4904"/>
    <cellStyle name="Normal 6 4 4 2 2 2" xfId="10134"/>
    <cellStyle name="Normal 6 4 4 2 3" xfId="3380"/>
    <cellStyle name="Normal 6 4 4 2 3 2" xfId="8610"/>
    <cellStyle name="Normal 6 4 4 2 4" xfId="7112"/>
    <cellStyle name="Normal 6 4 4 3" xfId="1116"/>
    <cellStyle name="Normal 6 4 4 3 2" xfId="4139"/>
    <cellStyle name="Normal 6 4 4 3 2 2" xfId="9369"/>
    <cellStyle name="Normal 6 4 4 3 3" xfId="6347"/>
    <cellStyle name="Normal 6 4 4 4" xfId="2615"/>
    <cellStyle name="Normal 6 4 4 4 2" xfId="7845"/>
    <cellStyle name="Normal 6 4 4 5" xfId="5858"/>
    <cellStyle name="Normal 6 4 5" xfId="1527"/>
    <cellStyle name="Normal 6 4 5 2" xfId="4550"/>
    <cellStyle name="Normal 6 4 5 2 2" xfId="9780"/>
    <cellStyle name="Normal 6 4 5 3" xfId="3026"/>
    <cellStyle name="Normal 6 4 5 3 2" xfId="8256"/>
    <cellStyle name="Normal 6 4 5 4" xfId="6758"/>
    <cellStyle name="Normal 6 4 6" xfId="1469"/>
    <cellStyle name="Normal 6 4 6 2" xfId="4492"/>
    <cellStyle name="Normal 6 4 6 2 2" xfId="9722"/>
    <cellStyle name="Normal 6 4 6 3" xfId="2968"/>
    <cellStyle name="Normal 6 4 6 3 2" xfId="8198"/>
    <cellStyle name="Normal 6 4 6 4" xfId="6700"/>
    <cellStyle name="Normal 6 4 7" xfId="762"/>
    <cellStyle name="Normal 6 4 7 2" xfId="3785"/>
    <cellStyle name="Normal 6 4 7 2 2" xfId="9015"/>
    <cellStyle name="Normal 6 4 7 3" xfId="5993"/>
    <cellStyle name="Normal 6 4 8" xfId="2261"/>
    <cellStyle name="Normal 6 4 8 2" xfId="7491"/>
    <cellStyle name="Normal 6 4 9" xfId="5851"/>
    <cellStyle name="Normal 6 5" xfId="622"/>
    <cellStyle name="Normal 6 5 2" xfId="623"/>
    <cellStyle name="Normal 6 5 2 2" xfId="624"/>
    <cellStyle name="Normal 6 5 2 2 2" xfId="625"/>
    <cellStyle name="Normal 6 5 2 2 2 2" xfId="2151"/>
    <cellStyle name="Normal 6 5 2 2 2 2 2" xfId="5174"/>
    <cellStyle name="Normal 6 5 2 2 2 2 2 2" xfId="10404"/>
    <cellStyle name="Normal 6 5 2 2 2 2 3" xfId="3650"/>
    <cellStyle name="Normal 6 5 2 2 2 2 3 2" xfId="8880"/>
    <cellStyle name="Normal 6 5 2 2 2 2 4" xfId="7382"/>
    <cellStyle name="Normal 6 5 2 2 2 3" xfId="1386"/>
    <cellStyle name="Normal 6 5 2 2 2 3 2" xfId="4409"/>
    <cellStyle name="Normal 6 5 2 2 2 3 2 2" xfId="9639"/>
    <cellStyle name="Normal 6 5 2 2 2 3 3" xfId="6617"/>
    <cellStyle name="Normal 6 5 2 2 2 4" xfId="2885"/>
    <cellStyle name="Normal 6 5 2 2 2 4 2" xfId="8115"/>
    <cellStyle name="Normal 6 5 2 2 2 5" xfId="5862"/>
    <cellStyle name="Normal 6 5 2 2 3" xfId="1797"/>
    <cellStyle name="Normal 6 5 2 2 3 2" xfId="4820"/>
    <cellStyle name="Normal 6 5 2 2 3 2 2" xfId="10050"/>
    <cellStyle name="Normal 6 5 2 2 3 3" xfId="3296"/>
    <cellStyle name="Normal 6 5 2 2 3 3 2" xfId="8526"/>
    <cellStyle name="Normal 6 5 2 2 3 4" xfId="7028"/>
    <cellStyle name="Normal 6 5 2 2 4" xfId="1032"/>
    <cellStyle name="Normal 6 5 2 2 4 2" xfId="4055"/>
    <cellStyle name="Normal 6 5 2 2 4 2 2" xfId="9285"/>
    <cellStyle name="Normal 6 5 2 2 4 3" xfId="6263"/>
    <cellStyle name="Normal 6 5 2 2 5" xfId="2531"/>
    <cellStyle name="Normal 6 5 2 2 5 2" xfId="7761"/>
    <cellStyle name="Normal 6 5 2 2 6" xfId="5861"/>
    <cellStyle name="Normal 6 5 2 3" xfId="626"/>
    <cellStyle name="Normal 6 5 2 3 2" xfId="1974"/>
    <cellStyle name="Normal 6 5 2 3 2 2" xfId="4997"/>
    <cellStyle name="Normal 6 5 2 3 2 2 2" xfId="10227"/>
    <cellStyle name="Normal 6 5 2 3 2 3" xfId="3473"/>
    <cellStyle name="Normal 6 5 2 3 2 3 2" xfId="8703"/>
    <cellStyle name="Normal 6 5 2 3 2 4" xfId="7205"/>
    <cellStyle name="Normal 6 5 2 3 3" xfId="1209"/>
    <cellStyle name="Normal 6 5 2 3 3 2" xfId="4232"/>
    <cellStyle name="Normal 6 5 2 3 3 2 2" xfId="9462"/>
    <cellStyle name="Normal 6 5 2 3 3 3" xfId="6440"/>
    <cellStyle name="Normal 6 5 2 3 4" xfId="2708"/>
    <cellStyle name="Normal 6 5 2 3 4 2" xfId="7938"/>
    <cellStyle name="Normal 6 5 2 3 5" xfId="5863"/>
    <cellStyle name="Normal 6 5 2 4" xfId="1620"/>
    <cellStyle name="Normal 6 5 2 4 2" xfId="4643"/>
    <cellStyle name="Normal 6 5 2 4 2 2" xfId="9873"/>
    <cellStyle name="Normal 6 5 2 4 3" xfId="3119"/>
    <cellStyle name="Normal 6 5 2 4 3 2" xfId="8349"/>
    <cellStyle name="Normal 6 5 2 4 4" xfId="6851"/>
    <cellStyle name="Normal 6 5 2 5" xfId="855"/>
    <cellStyle name="Normal 6 5 2 5 2" xfId="3878"/>
    <cellStyle name="Normal 6 5 2 5 2 2" xfId="9108"/>
    <cellStyle name="Normal 6 5 2 5 3" xfId="6086"/>
    <cellStyle name="Normal 6 5 2 6" xfId="2354"/>
    <cellStyle name="Normal 6 5 2 6 2" xfId="7584"/>
    <cellStyle name="Normal 6 5 2 7" xfId="5860"/>
    <cellStyle name="Normal 6 5 3" xfId="627"/>
    <cellStyle name="Normal 6 5 3 2" xfId="628"/>
    <cellStyle name="Normal 6 5 3 2 2" xfId="2069"/>
    <cellStyle name="Normal 6 5 3 2 2 2" xfId="5092"/>
    <cellStyle name="Normal 6 5 3 2 2 2 2" xfId="10322"/>
    <cellStyle name="Normal 6 5 3 2 2 3" xfId="3568"/>
    <cellStyle name="Normal 6 5 3 2 2 3 2" xfId="8798"/>
    <cellStyle name="Normal 6 5 3 2 2 4" xfId="7300"/>
    <cellStyle name="Normal 6 5 3 2 3" xfId="1304"/>
    <cellStyle name="Normal 6 5 3 2 3 2" xfId="4327"/>
    <cellStyle name="Normal 6 5 3 2 3 2 2" xfId="9557"/>
    <cellStyle name="Normal 6 5 3 2 3 3" xfId="6535"/>
    <cellStyle name="Normal 6 5 3 2 4" xfId="2803"/>
    <cellStyle name="Normal 6 5 3 2 4 2" xfId="8033"/>
    <cellStyle name="Normal 6 5 3 2 5" xfId="5865"/>
    <cellStyle name="Normal 6 5 3 3" xfId="1715"/>
    <cellStyle name="Normal 6 5 3 3 2" xfId="4738"/>
    <cellStyle name="Normal 6 5 3 3 2 2" xfId="9968"/>
    <cellStyle name="Normal 6 5 3 3 3" xfId="3214"/>
    <cellStyle name="Normal 6 5 3 3 3 2" xfId="8444"/>
    <cellStyle name="Normal 6 5 3 3 4" xfId="6946"/>
    <cellStyle name="Normal 6 5 3 4" xfId="950"/>
    <cellStyle name="Normal 6 5 3 4 2" xfId="3973"/>
    <cellStyle name="Normal 6 5 3 4 2 2" xfId="9203"/>
    <cellStyle name="Normal 6 5 3 4 3" xfId="6181"/>
    <cellStyle name="Normal 6 5 3 5" xfId="2449"/>
    <cellStyle name="Normal 6 5 3 5 2" xfId="7679"/>
    <cellStyle name="Normal 6 5 3 6" xfId="5864"/>
    <cellStyle name="Normal 6 5 4" xfId="629"/>
    <cellStyle name="Normal 6 5 4 2" xfId="1892"/>
    <cellStyle name="Normal 6 5 4 2 2" xfId="4915"/>
    <cellStyle name="Normal 6 5 4 2 2 2" xfId="10145"/>
    <cellStyle name="Normal 6 5 4 2 3" xfId="3391"/>
    <cellStyle name="Normal 6 5 4 2 3 2" xfId="8621"/>
    <cellStyle name="Normal 6 5 4 2 4" xfId="7123"/>
    <cellStyle name="Normal 6 5 4 3" xfId="1127"/>
    <cellStyle name="Normal 6 5 4 3 2" xfId="4150"/>
    <cellStyle name="Normal 6 5 4 3 2 2" xfId="9380"/>
    <cellStyle name="Normal 6 5 4 3 3" xfId="6358"/>
    <cellStyle name="Normal 6 5 4 4" xfId="2626"/>
    <cellStyle name="Normal 6 5 4 4 2" xfId="7856"/>
    <cellStyle name="Normal 6 5 4 5" xfId="5866"/>
    <cellStyle name="Normal 6 5 5" xfId="1538"/>
    <cellStyle name="Normal 6 5 5 2" xfId="4561"/>
    <cellStyle name="Normal 6 5 5 2 2" xfId="9791"/>
    <cellStyle name="Normal 6 5 5 3" xfId="3037"/>
    <cellStyle name="Normal 6 5 5 3 2" xfId="8267"/>
    <cellStyle name="Normal 6 5 5 4" xfId="6769"/>
    <cellStyle name="Normal 6 5 6" xfId="1480"/>
    <cellStyle name="Normal 6 5 6 2" xfId="4503"/>
    <cellStyle name="Normal 6 5 6 2 2" xfId="9733"/>
    <cellStyle name="Normal 6 5 6 3" xfId="2979"/>
    <cellStyle name="Normal 6 5 6 3 2" xfId="8209"/>
    <cellStyle name="Normal 6 5 6 4" xfId="6711"/>
    <cellStyle name="Normal 6 5 7" xfId="773"/>
    <cellStyle name="Normal 6 5 7 2" xfId="3796"/>
    <cellStyle name="Normal 6 5 7 2 2" xfId="9026"/>
    <cellStyle name="Normal 6 5 7 3" xfId="6004"/>
    <cellStyle name="Normal 6 5 8" xfId="2272"/>
    <cellStyle name="Normal 6 5 8 2" xfId="7502"/>
    <cellStyle name="Normal 6 5 9" xfId="5859"/>
    <cellStyle name="Normal 6 6" xfId="630"/>
    <cellStyle name="Normal 6 6 2" xfId="631"/>
    <cellStyle name="Normal 6 6 2 2" xfId="632"/>
    <cellStyle name="Normal 6 6 2 2 2" xfId="2081"/>
    <cellStyle name="Normal 6 6 2 2 2 2" xfId="5104"/>
    <cellStyle name="Normal 6 6 2 2 2 2 2" xfId="10334"/>
    <cellStyle name="Normal 6 6 2 2 2 3" xfId="3580"/>
    <cellStyle name="Normal 6 6 2 2 2 3 2" xfId="8810"/>
    <cellStyle name="Normal 6 6 2 2 2 4" xfId="7312"/>
    <cellStyle name="Normal 6 6 2 2 3" xfId="1316"/>
    <cellStyle name="Normal 6 6 2 2 3 2" xfId="4339"/>
    <cellStyle name="Normal 6 6 2 2 3 2 2" xfId="9569"/>
    <cellStyle name="Normal 6 6 2 2 3 3" xfId="6547"/>
    <cellStyle name="Normal 6 6 2 2 4" xfId="2815"/>
    <cellStyle name="Normal 6 6 2 2 4 2" xfId="8045"/>
    <cellStyle name="Normal 6 6 2 2 5" xfId="5869"/>
    <cellStyle name="Normal 6 6 2 3" xfId="1727"/>
    <cellStyle name="Normal 6 6 2 3 2" xfId="4750"/>
    <cellStyle name="Normal 6 6 2 3 2 2" xfId="9980"/>
    <cellStyle name="Normal 6 6 2 3 3" xfId="3226"/>
    <cellStyle name="Normal 6 6 2 3 3 2" xfId="8456"/>
    <cellStyle name="Normal 6 6 2 3 4" xfId="6958"/>
    <cellStyle name="Normal 6 6 2 4" xfId="962"/>
    <cellStyle name="Normal 6 6 2 4 2" xfId="3985"/>
    <cellStyle name="Normal 6 6 2 4 2 2" xfId="9215"/>
    <cellStyle name="Normal 6 6 2 4 3" xfId="6193"/>
    <cellStyle name="Normal 6 6 2 5" xfId="2461"/>
    <cellStyle name="Normal 6 6 2 5 2" xfId="7691"/>
    <cellStyle name="Normal 6 6 2 6" xfId="5868"/>
    <cellStyle name="Normal 6 6 3" xfId="633"/>
    <cellStyle name="Normal 6 6 3 2" xfId="1904"/>
    <cellStyle name="Normal 6 6 3 2 2" xfId="4927"/>
    <cellStyle name="Normal 6 6 3 2 2 2" xfId="10157"/>
    <cellStyle name="Normal 6 6 3 2 3" xfId="3403"/>
    <cellStyle name="Normal 6 6 3 2 3 2" xfId="8633"/>
    <cellStyle name="Normal 6 6 3 2 4" xfId="7135"/>
    <cellStyle name="Normal 6 6 3 3" xfId="1139"/>
    <cellStyle name="Normal 6 6 3 3 2" xfId="4162"/>
    <cellStyle name="Normal 6 6 3 3 2 2" xfId="9392"/>
    <cellStyle name="Normal 6 6 3 3 3" xfId="6370"/>
    <cellStyle name="Normal 6 6 3 4" xfId="2638"/>
    <cellStyle name="Normal 6 6 3 4 2" xfId="7868"/>
    <cellStyle name="Normal 6 6 3 5" xfId="5870"/>
    <cellStyle name="Normal 6 6 4" xfId="1550"/>
    <cellStyle name="Normal 6 6 4 2" xfId="4573"/>
    <cellStyle name="Normal 6 6 4 2 2" xfId="9803"/>
    <cellStyle name="Normal 6 6 4 3" xfId="3049"/>
    <cellStyle name="Normal 6 6 4 3 2" xfId="8279"/>
    <cellStyle name="Normal 6 6 4 4" xfId="6781"/>
    <cellStyle name="Normal 6 6 5" xfId="785"/>
    <cellStyle name="Normal 6 6 5 2" xfId="3808"/>
    <cellStyle name="Normal 6 6 5 2 2" xfId="9038"/>
    <cellStyle name="Normal 6 6 5 3" xfId="6016"/>
    <cellStyle name="Normal 6 6 6" xfId="2284"/>
    <cellStyle name="Normal 6 6 6 2" xfId="7514"/>
    <cellStyle name="Normal 6 6 7" xfId="5867"/>
    <cellStyle name="Normal 6 7" xfId="634"/>
    <cellStyle name="Normal 6 7 2" xfId="635"/>
    <cellStyle name="Normal 6 7 2 2" xfId="636"/>
    <cellStyle name="Normal 6 7 2 2 2" xfId="2093"/>
    <cellStyle name="Normal 6 7 2 2 2 2" xfId="5116"/>
    <cellStyle name="Normal 6 7 2 2 2 2 2" xfId="10346"/>
    <cellStyle name="Normal 6 7 2 2 2 3" xfId="3592"/>
    <cellStyle name="Normal 6 7 2 2 2 3 2" xfId="8822"/>
    <cellStyle name="Normal 6 7 2 2 2 4" xfId="7324"/>
    <cellStyle name="Normal 6 7 2 2 3" xfId="1328"/>
    <cellStyle name="Normal 6 7 2 2 3 2" xfId="4351"/>
    <cellStyle name="Normal 6 7 2 2 3 2 2" xfId="9581"/>
    <cellStyle name="Normal 6 7 2 2 3 3" xfId="6559"/>
    <cellStyle name="Normal 6 7 2 2 4" xfId="2827"/>
    <cellStyle name="Normal 6 7 2 2 4 2" xfId="8057"/>
    <cellStyle name="Normal 6 7 2 2 5" xfId="5873"/>
    <cellStyle name="Normal 6 7 2 3" xfId="1739"/>
    <cellStyle name="Normal 6 7 2 3 2" xfId="4762"/>
    <cellStyle name="Normal 6 7 2 3 2 2" xfId="9992"/>
    <cellStyle name="Normal 6 7 2 3 3" xfId="3238"/>
    <cellStyle name="Normal 6 7 2 3 3 2" xfId="8468"/>
    <cellStyle name="Normal 6 7 2 3 4" xfId="6970"/>
    <cellStyle name="Normal 6 7 2 4" xfId="974"/>
    <cellStyle name="Normal 6 7 2 4 2" xfId="3997"/>
    <cellStyle name="Normal 6 7 2 4 2 2" xfId="9227"/>
    <cellStyle name="Normal 6 7 2 4 3" xfId="6205"/>
    <cellStyle name="Normal 6 7 2 5" xfId="2473"/>
    <cellStyle name="Normal 6 7 2 5 2" xfId="7703"/>
    <cellStyle name="Normal 6 7 2 6" xfId="5872"/>
    <cellStyle name="Normal 6 7 3" xfId="637"/>
    <cellStyle name="Normal 6 7 3 2" xfId="1916"/>
    <cellStyle name="Normal 6 7 3 2 2" xfId="4939"/>
    <cellStyle name="Normal 6 7 3 2 2 2" xfId="10169"/>
    <cellStyle name="Normal 6 7 3 2 3" xfId="3415"/>
    <cellStyle name="Normal 6 7 3 2 3 2" xfId="8645"/>
    <cellStyle name="Normal 6 7 3 2 4" xfId="7147"/>
    <cellStyle name="Normal 6 7 3 3" xfId="1151"/>
    <cellStyle name="Normal 6 7 3 3 2" xfId="4174"/>
    <cellStyle name="Normal 6 7 3 3 2 2" xfId="9404"/>
    <cellStyle name="Normal 6 7 3 3 3" xfId="6382"/>
    <cellStyle name="Normal 6 7 3 4" xfId="2650"/>
    <cellStyle name="Normal 6 7 3 4 2" xfId="7880"/>
    <cellStyle name="Normal 6 7 3 5" xfId="5874"/>
    <cellStyle name="Normal 6 7 4" xfId="1562"/>
    <cellStyle name="Normal 6 7 4 2" xfId="4585"/>
    <cellStyle name="Normal 6 7 4 2 2" xfId="9815"/>
    <cellStyle name="Normal 6 7 4 3" xfId="3061"/>
    <cellStyle name="Normal 6 7 4 3 2" xfId="8291"/>
    <cellStyle name="Normal 6 7 4 4" xfId="6793"/>
    <cellStyle name="Normal 6 7 5" xfId="797"/>
    <cellStyle name="Normal 6 7 5 2" xfId="3820"/>
    <cellStyle name="Normal 6 7 5 2 2" xfId="9050"/>
    <cellStyle name="Normal 6 7 5 3" xfId="6028"/>
    <cellStyle name="Normal 6 7 6" xfId="2296"/>
    <cellStyle name="Normal 6 7 6 2" xfId="7526"/>
    <cellStyle name="Normal 6 7 7" xfId="5871"/>
    <cellStyle name="Normal 6 8" xfId="638"/>
    <cellStyle name="Normal 6 8 2" xfId="639"/>
    <cellStyle name="Normal 6 8 2 2" xfId="640"/>
    <cellStyle name="Normal 6 8 2 2 2" xfId="2104"/>
    <cellStyle name="Normal 6 8 2 2 2 2" xfId="5127"/>
    <cellStyle name="Normal 6 8 2 2 2 2 2" xfId="10357"/>
    <cellStyle name="Normal 6 8 2 2 2 3" xfId="3603"/>
    <cellStyle name="Normal 6 8 2 2 2 3 2" xfId="8833"/>
    <cellStyle name="Normal 6 8 2 2 2 4" xfId="7335"/>
    <cellStyle name="Normal 6 8 2 2 3" xfId="1339"/>
    <cellStyle name="Normal 6 8 2 2 3 2" xfId="4362"/>
    <cellStyle name="Normal 6 8 2 2 3 2 2" xfId="9592"/>
    <cellStyle name="Normal 6 8 2 2 3 3" xfId="6570"/>
    <cellStyle name="Normal 6 8 2 2 4" xfId="2838"/>
    <cellStyle name="Normal 6 8 2 2 4 2" xfId="8068"/>
    <cellStyle name="Normal 6 8 2 2 5" xfId="5877"/>
    <cellStyle name="Normal 6 8 2 3" xfId="1750"/>
    <cellStyle name="Normal 6 8 2 3 2" xfId="4773"/>
    <cellStyle name="Normal 6 8 2 3 2 2" xfId="10003"/>
    <cellStyle name="Normal 6 8 2 3 3" xfId="3249"/>
    <cellStyle name="Normal 6 8 2 3 3 2" xfId="8479"/>
    <cellStyle name="Normal 6 8 2 3 4" xfId="6981"/>
    <cellStyle name="Normal 6 8 2 4" xfId="985"/>
    <cellStyle name="Normal 6 8 2 4 2" xfId="4008"/>
    <cellStyle name="Normal 6 8 2 4 2 2" xfId="9238"/>
    <cellStyle name="Normal 6 8 2 4 3" xfId="6216"/>
    <cellStyle name="Normal 6 8 2 5" xfId="2484"/>
    <cellStyle name="Normal 6 8 2 5 2" xfId="7714"/>
    <cellStyle name="Normal 6 8 2 6" xfId="5876"/>
    <cellStyle name="Normal 6 8 3" xfId="641"/>
    <cellStyle name="Normal 6 8 3 2" xfId="1927"/>
    <cellStyle name="Normal 6 8 3 2 2" xfId="4950"/>
    <cellStyle name="Normal 6 8 3 2 2 2" xfId="10180"/>
    <cellStyle name="Normal 6 8 3 2 3" xfId="3426"/>
    <cellStyle name="Normal 6 8 3 2 3 2" xfId="8656"/>
    <cellStyle name="Normal 6 8 3 2 4" xfId="7158"/>
    <cellStyle name="Normal 6 8 3 3" xfId="1162"/>
    <cellStyle name="Normal 6 8 3 3 2" xfId="4185"/>
    <cellStyle name="Normal 6 8 3 3 2 2" xfId="9415"/>
    <cellStyle name="Normal 6 8 3 3 3" xfId="6393"/>
    <cellStyle name="Normal 6 8 3 4" xfId="2661"/>
    <cellStyle name="Normal 6 8 3 4 2" xfId="7891"/>
    <cellStyle name="Normal 6 8 3 5" xfId="5878"/>
    <cellStyle name="Normal 6 8 4" xfId="1573"/>
    <cellStyle name="Normal 6 8 4 2" xfId="4596"/>
    <cellStyle name="Normal 6 8 4 2 2" xfId="9826"/>
    <cellStyle name="Normal 6 8 4 3" xfId="3072"/>
    <cellStyle name="Normal 6 8 4 3 2" xfId="8302"/>
    <cellStyle name="Normal 6 8 4 4" xfId="6804"/>
    <cellStyle name="Normal 6 8 5" xfId="808"/>
    <cellStyle name="Normal 6 8 5 2" xfId="3831"/>
    <cellStyle name="Normal 6 8 5 2 2" xfId="9061"/>
    <cellStyle name="Normal 6 8 5 3" xfId="6039"/>
    <cellStyle name="Normal 6 8 6" xfId="2307"/>
    <cellStyle name="Normal 6 8 6 2" xfId="7537"/>
    <cellStyle name="Normal 6 8 7" xfId="5875"/>
    <cellStyle name="Normal 6 9" xfId="642"/>
    <cellStyle name="Normal 6 9 2" xfId="643"/>
    <cellStyle name="Normal 6 9 2 2" xfId="644"/>
    <cellStyle name="Normal 6 9 2 2 2" xfId="2163"/>
    <cellStyle name="Normal 6 9 2 2 2 2" xfId="5186"/>
    <cellStyle name="Normal 6 9 2 2 2 2 2" xfId="10416"/>
    <cellStyle name="Normal 6 9 2 2 2 3" xfId="3662"/>
    <cellStyle name="Normal 6 9 2 2 2 3 2" xfId="8892"/>
    <cellStyle name="Normal 6 9 2 2 2 4" xfId="7394"/>
    <cellStyle name="Normal 6 9 2 2 3" xfId="1398"/>
    <cellStyle name="Normal 6 9 2 2 3 2" xfId="4421"/>
    <cellStyle name="Normal 6 9 2 2 3 2 2" xfId="9651"/>
    <cellStyle name="Normal 6 9 2 2 3 3" xfId="6629"/>
    <cellStyle name="Normal 6 9 2 2 4" xfId="2897"/>
    <cellStyle name="Normal 6 9 2 2 4 2" xfId="8127"/>
    <cellStyle name="Normal 6 9 2 2 5" xfId="5881"/>
    <cellStyle name="Normal 6 9 2 3" xfId="1809"/>
    <cellStyle name="Normal 6 9 2 3 2" xfId="4832"/>
    <cellStyle name="Normal 6 9 2 3 2 2" xfId="10062"/>
    <cellStyle name="Normal 6 9 2 3 3" xfId="3308"/>
    <cellStyle name="Normal 6 9 2 3 3 2" xfId="8538"/>
    <cellStyle name="Normal 6 9 2 3 4" xfId="7040"/>
    <cellStyle name="Normal 6 9 2 4" xfId="1044"/>
    <cellStyle name="Normal 6 9 2 4 2" xfId="4067"/>
    <cellStyle name="Normal 6 9 2 4 2 2" xfId="9297"/>
    <cellStyle name="Normal 6 9 2 4 3" xfId="6275"/>
    <cellStyle name="Normal 6 9 2 5" xfId="2543"/>
    <cellStyle name="Normal 6 9 2 5 2" xfId="7773"/>
    <cellStyle name="Normal 6 9 2 6" xfId="5880"/>
    <cellStyle name="Normal 6 9 3" xfId="645"/>
    <cellStyle name="Normal 6 9 3 2" xfId="1986"/>
    <cellStyle name="Normal 6 9 3 2 2" xfId="5009"/>
    <cellStyle name="Normal 6 9 3 2 2 2" xfId="10239"/>
    <cellStyle name="Normal 6 9 3 2 3" xfId="3485"/>
    <cellStyle name="Normal 6 9 3 2 3 2" xfId="8715"/>
    <cellStyle name="Normal 6 9 3 2 4" xfId="7217"/>
    <cellStyle name="Normal 6 9 3 3" xfId="1221"/>
    <cellStyle name="Normal 6 9 3 3 2" xfId="4244"/>
    <cellStyle name="Normal 6 9 3 3 2 2" xfId="9474"/>
    <cellStyle name="Normal 6 9 3 3 3" xfId="6452"/>
    <cellStyle name="Normal 6 9 3 4" xfId="2720"/>
    <cellStyle name="Normal 6 9 3 4 2" xfId="7950"/>
    <cellStyle name="Normal 6 9 3 5" xfId="5882"/>
    <cellStyle name="Normal 6 9 4" xfId="1632"/>
    <cellStyle name="Normal 6 9 4 2" xfId="4655"/>
    <cellStyle name="Normal 6 9 4 2 2" xfId="9885"/>
    <cellStyle name="Normal 6 9 4 3" xfId="3131"/>
    <cellStyle name="Normal 6 9 4 3 2" xfId="8361"/>
    <cellStyle name="Normal 6 9 4 4" xfId="6863"/>
    <cellStyle name="Normal 6 9 5" xfId="867"/>
    <cellStyle name="Normal 6 9 5 2" xfId="3890"/>
    <cellStyle name="Normal 6 9 5 2 2" xfId="9120"/>
    <cellStyle name="Normal 6 9 5 3" xfId="6098"/>
    <cellStyle name="Normal 6 9 6" xfId="2366"/>
    <cellStyle name="Normal 6 9 6 2" xfId="7596"/>
    <cellStyle name="Normal 6 9 7" xfId="5879"/>
    <cellStyle name="Normal 7" xfId="646"/>
    <cellStyle name="Normal 7 10" xfId="647"/>
    <cellStyle name="Normal 7 10 2" xfId="648"/>
    <cellStyle name="Normal 7 10 2 2" xfId="649"/>
    <cellStyle name="Normal 7 10 2 2 2" xfId="2176"/>
    <cellStyle name="Normal 7 10 2 2 2 2" xfId="5199"/>
    <cellStyle name="Normal 7 10 2 2 2 2 2" xfId="10429"/>
    <cellStyle name="Normal 7 10 2 2 2 3" xfId="3675"/>
    <cellStyle name="Normal 7 10 2 2 2 3 2" xfId="8905"/>
    <cellStyle name="Normal 7 10 2 2 2 4" xfId="7407"/>
    <cellStyle name="Normal 7 10 2 2 3" xfId="1411"/>
    <cellStyle name="Normal 7 10 2 2 3 2" xfId="4434"/>
    <cellStyle name="Normal 7 10 2 2 3 2 2" xfId="9664"/>
    <cellStyle name="Normal 7 10 2 2 3 3" xfId="6642"/>
    <cellStyle name="Normal 7 10 2 2 4" xfId="2910"/>
    <cellStyle name="Normal 7 10 2 2 4 2" xfId="8140"/>
    <cellStyle name="Normal 7 10 2 2 5" xfId="5886"/>
    <cellStyle name="Normal 7 10 2 3" xfId="1822"/>
    <cellStyle name="Normal 7 10 2 3 2" xfId="4845"/>
    <cellStyle name="Normal 7 10 2 3 2 2" xfId="10075"/>
    <cellStyle name="Normal 7 10 2 3 3" xfId="3321"/>
    <cellStyle name="Normal 7 10 2 3 3 2" xfId="8551"/>
    <cellStyle name="Normal 7 10 2 3 4" xfId="7053"/>
    <cellStyle name="Normal 7 10 2 4" xfId="1057"/>
    <cellStyle name="Normal 7 10 2 4 2" xfId="4080"/>
    <cellStyle name="Normal 7 10 2 4 2 2" xfId="9310"/>
    <cellStyle name="Normal 7 10 2 4 3" xfId="6288"/>
    <cellStyle name="Normal 7 10 2 5" xfId="2556"/>
    <cellStyle name="Normal 7 10 2 5 2" xfId="7786"/>
    <cellStyle name="Normal 7 10 2 6" xfId="5885"/>
    <cellStyle name="Normal 7 10 3" xfId="650"/>
    <cellStyle name="Normal 7 10 3 2" xfId="1999"/>
    <cellStyle name="Normal 7 10 3 2 2" xfId="5022"/>
    <cellStyle name="Normal 7 10 3 2 2 2" xfId="10252"/>
    <cellStyle name="Normal 7 10 3 2 3" xfId="3498"/>
    <cellStyle name="Normal 7 10 3 2 3 2" xfId="8728"/>
    <cellStyle name="Normal 7 10 3 2 4" xfId="7230"/>
    <cellStyle name="Normal 7 10 3 3" xfId="1234"/>
    <cellStyle name="Normal 7 10 3 3 2" xfId="4257"/>
    <cellStyle name="Normal 7 10 3 3 2 2" xfId="9487"/>
    <cellStyle name="Normal 7 10 3 3 3" xfId="6465"/>
    <cellStyle name="Normal 7 10 3 4" xfId="2733"/>
    <cellStyle name="Normal 7 10 3 4 2" xfId="7963"/>
    <cellStyle name="Normal 7 10 3 5" xfId="5887"/>
    <cellStyle name="Normal 7 10 4" xfId="1645"/>
    <cellStyle name="Normal 7 10 4 2" xfId="4668"/>
    <cellStyle name="Normal 7 10 4 2 2" xfId="9898"/>
    <cellStyle name="Normal 7 10 4 3" xfId="3144"/>
    <cellStyle name="Normal 7 10 4 3 2" xfId="8374"/>
    <cellStyle name="Normal 7 10 4 4" xfId="6876"/>
    <cellStyle name="Normal 7 10 5" xfId="880"/>
    <cellStyle name="Normal 7 10 5 2" xfId="3903"/>
    <cellStyle name="Normal 7 10 5 2 2" xfId="9133"/>
    <cellStyle name="Normal 7 10 5 3" xfId="6111"/>
    <cellStyle name="Normal 7 10 6" xfId="2379"/>
    <cellStyle name="Normal 7 10 6 2" xfId="7609"/>
    <cellStyle name="Normal 7 10 7" xfId="5884"/>
    <cellStyle name="Normal 7 11" xfId="651"/>
    <cellStyle name="Normal 7 11 2" xfId="652"/>
    <cellStyle name="Normal 7 11 2 2" xfId="653"/>
    <cellStyle name="Normal 7 11 2 2 2" xfId="2188"/>
    <cellStyle name="Normal 7 11 2 2 2 2" xfId="5211"/>
    <cellStyle name="Normal 7 11 2 2 2 2 2" xfId="10441"/>
    <cellStyle name="Normal 7 11 2 2 2 3" xfId="3687"/>
    <cellStyle name="Normal 7 11 2 2 2 3 2" xfId="8917"/>
    <cellStyle name="Normal 7 11 2 2 2 4" xfId="7419"/>
    <cellStyle name="Normal 7 11 2 2 3" xfId="1423"/>
    <cellStyle name="Normal 7 11 2 2 3 2" xfId="4446"/>
    <cellStyle name="Normal 7 11 2 2 3 2 2" xfId="9676"/>
    <cellStyle name="Normal 7 11 2 2 3 3" xfId="6654"/>
    <cellStyle name="Normal 7 11 2 2 4" xfId="2922"/>
    <cellStyle name="Normal 7 11 2 2 4 2" xfId="8152"/>
    <cellStyle name="Normal 7 11 2 2 5" xfId="5890"/>
    <cellStyle name="Normal 7 11 2 3" xfId="1834"/>
    <cellStyle name="Normal 7 11 2 3 2" xfId="4857"/>
    <cellStyle name="Normal 7 11 2 3 2 2" xfId="10087"/>
    <cellStyle name="Normal 7 11 2 3 3" xfId="3333"/>
    <cellStyle name="Normal 7 11 2 3 3 2" xfId="8563"/>
    <cellStyle name="Normal 7 11 2 3 4" xfId="7065"/>
    <cellStyle name="Normal 7 11 2 4" xfId="1069"/>
    <cellStyle name="Normal 7 11 2 4 2" xfId="4092"/>
    <cellStyle name="Normal 7 11 2 4 2 2" xfId="9322"/>
    <cellStyle name="Normal 7 11 2 4 3" xfId="6300"/>
    <cellStyle name="Normal 7 11 2 5" xfId="2568"/>
    <cellStyle name="Normal 7 11 2 5 2" xfId="7798"/>
    <cellStyle name="Normal 7 11 2 6" xfId="5889"/>
    <cellStyle name="Normal 7 11 3" xfId="654"/>
    <cellStyle name="Normal 7 11 3 2" xfId="2011"/>
    <cellStyle name="Normal 7 11 3 2 2" xfId="5034"/>
    <cellStyle name="Normal 7 11 3 2 2 2" xfId="10264"/>
    <cellStyle name="Normal 7 11 3 2 3" xfId="3510"/>
    <cellStyle name="Normal 7 11 3 2 3 2" xfId="8740"/>
    <cellStyle name="Normal 7 11 3 2 4" xfId="7242"/>
    <cellStyle name="Normal 7 11 3 3" xfId="1246"/>
    <cellStyle name="Normal 7 11 3 3 2" xfId="4269"/>
    <cellStyle name="Normal 7 11 3 3 2 2" xfId="9499"/>
    <cellStyle name="Normal 7 11 3 3 3" xfId="6477"/>
    <cellStyle name="Normal 7 11 3 4" xfId="2745"/>
    <cellStyle name="Normal 7 11 3 4 2" xfId="7975"/>
    <cellStyle name="Normal 7 11 3 5" xfId="5891"/>
    <cellStyle name="Normal 7 11 4" xfId="1657"/>
    <cellStyle name="Normal 7 11 4 2" xfId="4680"/>
    <cellStyle name="Normal 7 11 4 2 2" xfId="9910"/>
    <cellStyle name="Normal 7 11 4 3" xfId="3156"/>
    <cellStyle name="Normal 7 11 4 3 2" xfId="8386"/>
    <cellStyle name="Normal 7 11 4 4" xfId="6888"/>
    <cellStyle name="Normal 7 11 5" xfId="892"/>
    <cellStyle name="Normal 7 11 5 2" xfId="3915"/>
    <cellStyle name="Normal 7 11 5 2 2" xfId="9145"/>
    <cellStyle name="Normal 7 11 5 3" xfId="6123"/>
    <cellStyle name="Normal 7 11 6" xfId="2391"/>
    <cellStyle name="Normal 7 11 6 2" xfId="7621"/>
    <cellStyle name="Normal 7 11 7" xfId="5888"/>
    <cellStyle name="Normal 7 12" xfId="655"/>
    <cellStyle name="Normal 7 12 2" xfId="656"/>
    <cellStyle name="Normal 7 12 2 2" xfId="2023"/>
    <cellStyle name="Normal 7 12 2 2 2" xfId="5046"/>
    <cellStyle name="Normal 7 12 2 2 2 2" xfId="10276"/>
    <cellStyle name="Normal 7 12 2 2 3" xfId="3522"/>
    <cellStyle name="Normal 7 12 2 2 3 2" xfId="8752"/>
    <cellStyle name="Normal 7 12 2 2 4" xfId="7254"/>
    <cellStyle name="Normal 7 12 2 3" xfId="1258"/>
    <cellStyle name="Normal 7 12 2 3 2" xfId="4281"/>
    <cellStyle name="Normal 7 12 2 3 2 2" xfId="9511"/>
    <cellStyle name="Normal 7 12 2 3 3" xfId="6489"/>
    <cellStyle name="Normal 7 12 2 4" xfId="2757"/>
    <cellStyle name="Normal 7 12 2 4 2" xfId="7987"/>
    <cellStyle name="Normal 7 12 2 5" xfId="5893"/>
    <cellStyle name="Normal 7 12 3" xfId="1669"/>
    <cellStyle name="Normal 7 12 3 2" xfId="4692"/>
    <cellStyle name="Normal 7 12 3 2 2" xfId="9922"/>
    <cellStyle name="Normal 7 12 3 3" xfId="3168"/>
    <cellStyle name="Normal 7 12 3 3 2" xfId="8398"/>
    <cellStyle name="Normal 7 12 3 4" xfId="6900"/>
    <cellStyle name="Normal 7 12 4" xfId="904"/>
    <cellStyle name="Normal 7 12 4 2" xfId="3927"/>
    <cellStyle name="Normal 7 12 4 2 2" xfId="9157"/>
    <cellStyle name="Normal 7 12 4 3" xfId="6135"/>
    <cellStyle name="Normal 7 12 5" xfId="2403"/>
    <cellStyle name="Normal 7 12 5 2" xfId="7633"/>
    <cellStyle name="Normal 7 12 6" xfId="5892"/>
    <cellStyle name="Normal 7 13" xfId="657"/>
    <cellStyle name="Normal 7 13 2" xfId="1846"/>
    <cellStyle name="Normal 7 13 2 2" xfId="4869"/>
    <cellStyle name="Normal 7 13 2 2 2" xfId="10099"/>
    <cellStyle name="Normal 7 13 2 3" xfId="3345"/>
    <cellStyle name="Normal 7 13 2 3 2" xfId="8575"/>
    <cellStyle name="Normal 7 13 2 4" xfId="7077"/>
    <cellStyle name="Normal 7 13 3" xfId="1081"/>
    <cellStyle name="Normal 7 13 3 2" xfId="4104"/>
    <cellStyle name="Normal 7 13 3 2 2" xfId="9334"/>
    <cellStyle name="Normal 7 13 3 3" xfId="6312"/>
    <cellStyle name="Normal 7 13 4" xfId="2580"/>
    <cellStyle name="Normal 7 13 4 2" xfId="7810"/>
    <cellStyle name="Normal 7 13 5" xfId="5894"/>
    <cellStyle name="Normal 7 14" xfId="1492"/>
    <cellStyle name="Normal 7 14 2" xfId="4515"/>
    <cellStyle name="Normal 7 14 2 2" xfId="9745"/>
    <cellStyle name="Normal 7 14 3" xfId="2991"/>
    <cellStyle name="Normal 7 14 3 2" xfId="8221"/>
    <cellStyle name="Normal 7 14 4" xfId="6723"/>
    <cellStyle name="Normal 7 15" xfId="1434"/>
    <cellStyle name="Normal 7 15 2" xfId="4457"/>
    <cellStyle name="Normal 7 15 2 2" xfId="9687"/>
    <cellStyle name="Normal 7 15 3" xfId="2933"/>
    <cellStyle name="Normal 7 15 3 2" xfId="8163"/>
    <cellStyle name="Normal 7 15 4" xfId="6665"/>
    <cellStyle name="Normal 7 16" xfId="2200"/>
    <cellStyle name="Normal 7 16 2" xfId="5223"/>
    <cellStyle name="Normal 7 16 2 2" xfId="10453"/>
    <cellStyle name="Normal 7 16 3" xfId="3699"/>
    <cellStyle name="Normal 7 16 3 2" xfId="8929"/>
    <cellStyle name="Normal 7 16 4" xfId="7431"/>
    <cellStyle name="Normal 7 17" xfId="2214"/>
    <cellStyle name="Normal 7 17 2" xfId="5236"/>
    <cellStyle name="Normal 7 17 2 2" xfId="10466"/>
    <cellStyle name="Normal 7 17 3" xfId="3712"/>
    <cellStyle name="Normal 7 17 3 2" xfId="8942"/>
    <cellStyle name="Normal 7 17 4" xfId="7444"/>
    <cellStyle name="Normal 7 18" xfId="727"/>
    <cellStyle name="Normal 7 18 2" xfId="3725"/>
    <cellStyle name="Normal 7 18 2 2" xfId="8955"/>
    <cellStyle name="Normal 7 18 3" xfId="5958"/>
    <cellStyle name="Normal 7 19" xfId="3738"/>
    <cellStyle name="Normal 7 19 2" xfId="8968"/>
    <cellStyle name="Normal 7 2" xfId="658"/>
    <cellStyle name="Normal 7 2 2" xfId="659"/>
    <cellStyle name="Normal 7 2 2 2" xfId="660"/>
    <cellStyle name="Normal 7 2 2 2 2" xfId="661"/>
    <cellStyle name="Normal 7 2 2 2 2 2" xfId="2117"/>
    <cellStyle name="Normal 7 2 2 2 2 2 2" xfId="5140"/>
    <cellStyle name="Normal 7 2 2 2 2 2 2 2" xfId="10370"/>
    <cellStyle name="Normal 7 2 2 2 2 2 3" xfId="3616"/>
    <cellStyle name="Normal 7 2 2 2 2 2 3 2" xfId="8846"/>
    <cellStyle name="Normal 7 2 2 2 2 2 4" xfId="7348"/>
    <cellStyle name="Normal 7 2 2 2 2 3" xfId="1352"/>
    <cellStyle name="Normal 7 2 2 2 2 3 2" xfId="4375"/>
    <cellStyle name="Normal 7 2 2 2 2 3 2 2" xfId="9605"/>
    <cellStyle name="Normal 7 2 2 2 2 3 3" xfId="6583"/>
    <cellStyle name="Normal 7 2 2 2 2 4" xfId="2851"/>
    <cellStyle name="Normal 7 2 2 2 2 4 2" xfId="8081"/>
    <cellStyle name="Normal 7 2 2 2 2 5" xfId="5898"/>
    <cellStyle name="Normal 7 2 2 2 3" xfId="1763"/>
    <cellStyle name="Normal 7 2 2 2 3 2" xfId="4786"/>
    <cellStyle name="Normal 7 2 2 2 3 2 2" xfId="10016"/>
    <cellStyle name="Normal 7 2 2 2 3 3" xfId="3262"/>
    <cellStyle name="Normal 7 2 2 2 3 3 2" xfId="8492"/>
    <cellStyle name="Normal 7 2 2 2 3 4" xfId="6994"/>
    <cellStyle name="Normal 7 2 2 2 4" xfId="998"/>
    <cellStyle name="Normal 7 2 2 2 4 2" xfId="4021"/>
    <cellStyle name="Normal 7 2 2 2 4 2 2" xfId="9251"/>
    <cellStyle name="Normal 7 2 2 2 4 3" xfId="6229"/>
    <cellStyle name="Normal 7 2 2 2 5" xfId="2497"/>
    <cellStyle name="Normal 7 2 2 2 5 2" xfId="7727"/>
    <cellStyle name="Normal 7 2 2 2 6" xfId="5897"/>
    <cellStyle name="Normal 7 2 2 3" xfId="662"/>
    <cellStyle name="Normal 7 2 2 3 2" xfId="1940"/>
    <cellStyle name="Normal 7 2 2 3 2 2" xfId="4963"/>
    <cellStyle name="Normal 7 2 2 3 2 2 2" xfId="10193"/>
    <cellStyle name="Normal 7 2 2 3 2 3" xfId="3439"/>
    <cellStyle name="Normal 7 2 2 3 2 3 2" xfId="8669"/>
    <cellStyle name="Normal 7 2 2 3 2 4" xfId="7171"/>
    <cellStyle name="Normal 7 2 2 3 3" xfId="1175"/>
    <cellStyle name="Normal 7 2 2 3 3 2" xfId="4198"/>
    <cellStyle name="Normal 7 2 2 3 3 2 2" xfId="9428"/>
    <cellStyle name="Normal 7 2 2 3 3 3" xfId="6406"/>
    <cellStyle name="Normal 7 2 2 3 4" xfId="2674"/>
    <cellStyle name="Normal 7 2 2 3 4 2" xfId="7904"/>
    <cellStyle name="Normal 7 2 2 3 5" xfId="5899"/>
    <cellStyle name="Normal 7 2 2 4" xfId="1586"/>
    <cellStyle name="Normal 7 2 2 4 2" xfId="4609"/>
    <cellStyle name="Normal 7 2 2 4 2 2" xfId="9839"/>
    <cellStyle name="Normal 7 2 2 4 3" xfId="3085"/>
    <cellStyle name="Normal 7 2 2 4 3 2" xfId="8315"/>
    <cellStyle name="Normal 7 2 2 4 4" xfId="6817"/>
    <cellStyle name="Normal 7 2 2 5" xfId="821"/>
    <cellStyle name="Normal 7 2 2 5 2" xfId="3844"/>
    <cellStyle name="Normal 7 2 2 5 2 2" xfId="9074"/>
    <cellStyle name="Normal 7 2 2 5 3" xfId="6052"/>
    <cellStyle name="Normal 7 2 2 6" xfId="2320"/>
    <cellStyle name="Normal 7 2 2 6 2" xfId="7550"/>
    <cellStyle name="Normal 7 2 2 7" xfId="5896"/>
    <cellStyle name="Normal 7 2 3" xfId="663"/>
    <cellStyle name="Normal 7 2 3 2" xfId="664"/>
    <cellStyle name="Normal 7 2 3 2 2" xfId="2035"/>
    <cellStyle name="Normal 7 2 3 2 2 2" xfId="5058"/>
    <cellStyle name="Normal 7 2 3 2 2 2 2" xfId="10288"/>
    <cellStyle name="Normal 7 2 3 2 2 3" xfId="3534"/>
    <cellStyle name="Normal 7 2 3 2 2 3 2" xfId="8764"/>
    <cellStyle name="Normal 7 2 3 2 2 4" xfId="7266"/>
    <cellStyle name="Normal 7 2 3 2 3" xfId="1270"/>
    <cellStyle name="Normal 7 2 3 2 3 2" xfId="4293"/>
    <cellStyle name="Normal 7 2 3 2 3 2 2" xfId="9523"/>
    <cellStyle name="Normal 7 2 3 2 3 3" xfId="6501"/>
    <cellStyle name="Normal 7 2 3 2 4" xfId="2769"/>
    <cellStyle name="Normal 7 2 3 2 4 2" xfId="7999"/>
    <cellStyle name="Normal 7 2 3 2 5" xfId="5901"/>
    <cellStyle name="Normal 7 2 3 3" xfId="1681"/>
    <cellStyle name="Normal 7 2 3 3 2" xfId="4704"/>
    <cellStyle name="Normal 7 2 3 3 2 2" xfId="9934"/>
    <cellStyle name="Normal 7 2 3 3 3" xfId="3180"/>
    <cellStyle name="Normal 7 2 3 3 3 2" xfId="8410"/>
    <cellStyle name="Normal 7 2 3 3 4" xfId="6912"/>
    <cellStyle name="Normal 7 2 3 4" xfId="916"/>
    <cellStyle name="Normal 7 2 3 4 2" xfId="3939"/>
    <cellStyle name="Normal 7 2 3 4 2 2" xfId="9169"/>
    <cellStyle name="Normal 7 2 3 4 3" xfId="6147"/>
    <cellStyle name="Normal 7 2 3 5" xfId="2415"/>
    <cellStyle name="Normal 7 2 3 5 2" xfId="7645"/>
    <cellStyle name="Normal 7 2 3 6" xfId="5900"/>
    <cellStyle name="Normal 7 2 4" xfId="665"/>
    <cellStyle name="Normal 7 2 4 2" xfId="1858"/>
    <cellStyle name="Normal 7 2 4 2 2" xfId="4881"/>
    <cellStyle name="Normal 7 2 4 2 2 2" xfId="10111"/>
    <cellStyle name="Normal 7 2 4 2 3" xfId="3357"/>
    <cellStyle name="Normal 7 2 4 2 3 2" xfId="8587"/>
    <cellStyle name="Normal 7 2 4 2 4" xfId="7089"/>
    <cellStyle name="Normal 7 2 4 3" xfId="1093"/>
    <cellStyle name="Normal 7 2 4 3 2" xfId="4116"/>
    <cellStyle name="Normal 7 2 4 3 2 2" xfId="9346"/>
    <cellStyle name="Normal 7 2 4 3 3" xfId="6324"/>
    <cellStyle name="Normal 7 2 4 4" xfId="2592"/>
    <cellStyle name="Normal 7 2 4 4 2" xfId="7822"/>
    <cellStyle name="Normal 7 2 4 5" xfId="5902"/>
    <cellStyle name="Normal 7 2 5" xfId="1504"/>
    <cellStyle name="Normal 7 2 5 2" xfId="4527"/>
    <cellStyle name="Normal 7 2 5 2 2" xfId="9757"/>
    <cellStyle name="Normal 7 2 5 3" xfId="3003"/>
    <cellStyle name="Normal 7 2 5 3 2" xfId="8233"/>
    <cellStyle name="Normal 7 2 5 4" xfId="6735"/>
    <cellStyle name="Normal 7 2 6" xfId="1446"/>
    <cellStyle name="Normal 7 2 6 2" xfId="4469"/>
    <cellStyle name="Normal 7 2 6 2 2" xfId="9699"/>
    <cellStyle name="Normal 7 2 6 3" xfId="2945"/>
    <cellStyle name="Normal 7 2 6 3 2" xfId="8175"/>
    <cellStyle name="Normal 7 2 6 4" xfId="6677"/>
    <cellStyle name="Normal 7 2 7" xfId="739"/>
    <cellStyle name="Normal 7 2 7 2" xfId="3762"/>
    <cellStyle name="Normal 7 2 7 2 2" xfId="8992"/>
    <cellStyle name="Normal 7 2 7 3" xfId="5970"/>
    <cellStyle name="Normal 7 2 8" xfId="2238"/>
    <cellStyle name="Normal 7 2 8 2" xfId="7468"/>
    <cellStyle name="Normal 7 2 9" xfId="5895"/>
    <cellStyle name="Normal 7 20" xfId="3750"/>
    <cellStyle name="Normal 7 20 2" xfId="8980"/>
    <cellStyle name="Normal 7 21" xfId="2226"/>
    <cellStyle name="Normal 7 21 2" xfId="7456"/>
    <cellStyle name="Normal 7 22" xfId="5883"/>
    <cellStyle name="Normal 7 3" xfId="666"/>
    <cellStyle name="Normal 7 3 2" xfId="667"/>
    <cellStyle name="Normal 7 3 2 2" xfId="668"/>
    <cellStyle name="Normal 7 3 2 2 2" xfId="669"/>
    <cellStyle name="Normal 7 3 2 2 2 2" xfId="2129"/>
    <cellStyle name="Normal 7 3 2 2 2 2 2" xfId="5152"/>
    <cellStyle name="Normal 7 3 2 2 2 2 2 2" xfId="10382"/>
    <cellStyle name="Normal 7 3 2 2 2 2 3" xfId="3628"/>
    <cellStyle name="Normal 7 3 2 2 2 2 3 2" xfId="8858"/>
    <cellStyle name="Normal 7 3 2 2 2 2 4" xfId="7360"/>
    <cellStyle name="Normal 7 3 2 2 2 3" xfId="1364"/>
    <cellStyle name="Normal 7 3 2 2 2 3 2" xfId="4387"/>
    <cellStyle name="Normal 7 3 2 2 2 3 2 2" xfId="9617"/>
    <cellStyle name="Normal 7 3 2 2 2 3 3" xfId="6595"/>
    <cellStyle name="Normal 7 3 2 2 2 4" xfId="2863"/>
    <cellStyle name="Normal 7 3 2 2 2 4 2" xfId="8093"/>
    <cellStyle name="Normal 7 3 2 2 2 5" xfId="5906"/>
    <cellStyle name="Normal 7 3 2 2 3" xfId="1775"/>
    <cellStyle name="Normal 7 3 2 2 3 2" xfId="4798"/>
    <cellStyle name="Normal 7 3 2 2 3 2 2" xfId="10028"/>
    <cellStyle name="Normal 7 3 2 2 3 3" xfId="3274"/>
    <cellStyle name="Normal 7 3 2 2 3 3 2" xfId="8504"/>
    <cellStyle name="Normal 7 3 2 2 3 4" xfId="7006"/>
    <cellStyle name="Normal 7 3 2 2 4" xfId="1010"/>
    <cellStyle name="Normal 7 3 2 2 4 2" xfId="4033"/>
    <cellStyle name="Normal 7 3 2 2 4 2 2" xfId="9263"/>
    <cellStyle name="Normal 7 3 2 2 4 3" xfId="6241"/>
    <cellStyle name="Normal 7 3 2 2 5" xfId="2509"/>
    <cellStyle name="Normal 7 3 2 2 5 2" xfId="7739"/>
    <cellStyle name="Normal 7 3 2 2 6" xfId="5905"/>
    <cellStyle name="Normal 7 3 2 3" xfId="670"/>
    <cellStyle name="Normal 7 3 2 3 2" xfId="1952"/>
    <cellStyle name="Normal 7 3 2 3 2 2" xfId="4975"/>
    <cellStyle name="Normal 7 3 2 3 2 2 2" xfId="10205"/>
    <cellStyle name="Normal 7 3 2 3 2 3" xfId="3451"/>
    <cellStyle name="Normal 7 3 2 3 2 3 2" xfId="8681"/>
    <cellStyle name="Normal 7 3 2 3 2 4" xfId="7183"/>
    <cellStyle name="Normal 7 3 2 3 3" xfId="1187"/>
    <cellStyle name="Normal 7 3 2 3 3 2" xfId="4210"/>
    <cellStyle name="Normal 7 3 2 3 3 2 2" xfId="9440"/>
    <cellStyle name="Normal 7 3 2 3 3 3" xfId="6418"/>
    <cellStyle name="Normal 7 3 2 3 4" xfId="2686"/>
    <cellStyle name="Normal 7 3 2 3 4 2" xfId="7916"/>
    <cellStyle name="Normal 7 3 2 3 5" xfId="5907"/>
    <cellStyle name="Normal 7 3 2 4" xfId="1598"/>
    <cellStyle name="Normal 7 3 2 4 2" xfId="4621"/>
    <cellStyle name="Normal 7 3 2 4 2 2" xfId="9851"/>
    <cellStyle name="Normal 7 3 2 4 3" xfId="3097"/>
    <cellStyle name="Normal 7 3 2 4 3 2" xfId="8327"/>
    <cellStyle name="Normal 7 3 2 4 4" xfId="6829"/>
    <cellStyle name="Normal 7 3 2 5" xfId="833"/>
    <cellStyle name="Normal 7 3 2 5 2" xfId="3856"/>
    <cellStyle name="Normal 7 3 2 5 2 2" xfId="9086"/>
    <cellStyle name="Normal 7 3 2 5 3" xfId="6064"/>
    <cellStyle name="Normal 7 3 2 6" xfId="2332"/>
    <cellStyle name="Normal 7 3 2 6 2" xfId="7562"/>
    <cellStyle name="Normal 7 3 2 7" xfId="5904"/>
    <cellStyle name="Normal 7 3 3" xfId="671"/>
    <cellStyle name="Normal 7 3 3 2" xfId="672"/>
    <cellStyle name="Normal 7 3 3 2 2" xfId="2047"/>
    <cellStyle name="Normal 7 3 3 2 2 2" xfId="5070"/>
    <cellStyle name="Normal 7 3 3 2 2 2 2" xfId="10300"/>
    <cellStyle name="Normal 7 3 3 2 2 3" xfId="3546"/>
    <cellStyle name="Normal 7 3 3 2 2 3 2" xfId="8776"/>
    <cellStyle name="Normal 7 3 3 2 2 4" xfId="7278"/>
    <cellStyle name="Normal 7 3 3 2 3" xfId="1282"/>
    <cellStyle name="Normal 7 3 3 2 3 2" xfId="4305"/>
    <cellStyle name="Normal 7 3 3 2 3 2 2" xfId="9535"/>
    <cellStyle name="Normal 7 3 3 2 3 3" xfId="6513"/>
    <cellStyle name="Normal 7 3 3 2 4" xfId="2781"/>
    <cellStyle name="Normal 7 3 3 2 4 2" xfId="8011"/>
    <cellStyle name="Normal 7 3 3 2 5" xfId="5909"/>
    <cellStyle name="Normal 7 3 3 3" xfId="1693"/>
    <cellStyle name="Normal 7 3 3 3 2" xfId="4716"/>
    <cellStyle name="Normal 7 3 3 3 2 2" xfId="9946"/>
    <cellStyle name="Normal 7 3 3 3 3" xfId="3192"/>
    <cellStyle name="Normal 7 3 3 3 3 2" xfId="8422"/>
    <cellStyle name="Normal 7 3 3 3 4" xfId="6924"/>
    <cellStyle name="Normal 7 3 3 4" xfId="928"/>
    <cellStyle name="Normal 7 3 3 4 2" xfId="3951"/>
    <cellStyle name="Normal 7 3 3 4 2 2" xfId="9181"/>
    <cellStyle name="Normal 7 3 3 4 3" xfId="6159"/>
    <cellStyle name="Normal 7 3 3 5" xfId="2427"/>
    <cellStyle name="Normal 7 3 3 5 2" xfId="7657"/>
    <cellStyle name="Normal 7 3 3 6" xfId="5908"/>
    <cellStyle name="Normal 7 3 4" xfId="673"/>
    <cellStyle name="Normal 7 3 4 2" xfId="1870"/>
    <cellStyle name="Normal 7 3 4 2 2" xfId="4893"/>
    <cellStyle name="Normal 7 3 4 2 2 2" xfId="10123"/>
    <cellStyle name="Normal 7 3 4 2 3" xfId="3369"/>
    <cellStyle name="Normal 7 3 4 2 3 2" xfId="8599"/>
    <cellStyle name="Normal 7 3 4 2 4" xfId="7101"/>
    <cellStyle name="Normal 7 3 4 3" xfId="1105"/>
    <cellStyle name="Normal 7 3 4 3 2" xfId="4128"/>
    <cellStyle name="Normal 7 3 4 3 2 2" xfId="9358"/>
    <cellStyle name="Normal 7 3 4 3 3" xfId="6336"/>
    <cellStyle name="Normal 7 3 4 4" xfId="2604"/>
    <cellStyle name="Normal 7 3 4 4 2" xfId="7834"/>
    <cellStyle name="Normal 7 3 4 5" xfId="5910"/>
    <cellStyle name="Normal 7 3 5" xfId="1516"/>
    <cellStyle name="Normal 7 3 5 2" xfId="4539"/>
    <cellStyle name="Normal 7 3 5 2 2" xfId="9769"/>
    <cellStyle name="Normal 7 3 5 3" xfId="3015"/>
    <cellStyle name="Normal 7 3 5 3 2" xfId="8245"/>
    <cellStyle name="Normal 7 3 5 4" xfId="6747"/>
    <cellStyle name="Normal 7 3 6" xfId="1458"/>
    <cellStyle name="Normal 7 3 6 2" xfId="4481"/>
    <cellStyle name="Normal 7 3 6 2 2" xfId="9711"/>
    <cellStyle name="Normal 7 3 6 3" xfId="2957"/>
    <cellStyle name="Normal 7 3 6 3 2" xfId="8187"/>
    <cellStyle name="Normal 7 3 6 4" xfId="6689"/>
    <cellStyle name="Normal 7 3 7" xfId="751"/>
    <cellStyle name="Normal 7 3 7 2" xfId="3774"/>
    <cellStyle name="Normal 7 3 7 2 2" xfId="9004"/>
    <cellStyle name="Normal 7 3 7 3" xfId="5982"/>
    <cellStyle name="Normal 7 3 8" xfId="2250"/>
    <cellStyle name="Normal 7 3 8 2" xfId="7480"/>
    <cellStyle name="Normal 7 3 9" xfId="5903"/>
    <cellStyle name="Normal 7 4" xfId="674"/>
    <cellStyle name="Normal 7 4 2" xfId="675"/>
    <cellStyle name="Normal 7 4 2 2" xfId="676"/>
    <cellStyle name="Normal 7 4 2 2 2" xfId="677"/>
    <cellStyle name="Normal 7 4 2 2 2 2" xfId="2141"/>
    <cellStyle name="Normal 7 4 2 2 2 2 2" xfId="5164"/>
    <cellStyle name="Normal 7 4 2 2 2 2 2 2" xfId="10394"/>
    <cellStyle name="Normal 7 4 2 2 2 2 3" xfId="3640"/>
    <cellStyle name="Normal 7 4 2 2 2 2 3 2" xfId="8870"/>
    <cellStyle name="Normal 7 4 2 2 2 2 4" xfId="7372"/>
    <cellStyle name="Normal 7 4 2 2 2 3" xfId="1376"/>
    <cellStyle name="Normal 7 4 2 2 2 3 2" xfId="4399"/>
    <cellStyle name="Normal 7 4 2 2 2 3 2 2" xfId="9629"/>
    <cellStyle name="Normal 7 4 2 2 2 3 3" xfId="6607"/>
    <cellStyle name="Normal 7 4 2 2 2 4" xfId="2875"/>
    <cellStyle name="Normal 7 4 2 2 2 4 2" xfId="8105"/>
    <cellStyle name="Normal 7 4 2 2 2 5" xfId="5914"/>
    <cellStyle name="Normal 7 4 2 2 3" xfId="1787"/>
    <cellStyle name="Normal 7 4 2 2 3 2" xfId="4810"/>
    <cellStyle name="Normal 7 4 2 2 3 2 2" xfId="10040"/>
    <cellStyle name="Normal 7 4 2 2 3 3" xfId="3286"/>
    <cellStyle name="Normal 7 4 2 2 3 3 2" xfId="8516"/>
    <cellStyle name="Normal 7 4 2 2 3 4" xfId="7018"/>
    <cellStyle name="Normal 7 4 2 2 4" xfId="1022"/>
    <cellStyle name="Normal 7 4 2 2 4 2" xfId="4045"/>
    <cellStyle name="Normal 7 4 2 2 4 2 2" xfId="9275"/>
    <cellStyle name="Normal 7 4 2 2 4 3" xfId="6253"/>
    <cellStyle name="Normal 7 4 2 2 5" xfId="2521"/>
    <cellStyle name="Normal 7 4 2 2 5 2" xfId="7751"/>
    <cellStyle name="Normal 7 4 2 2 6" xfId="5913"/>
    <cellStyle name="Normal 7 4 2 3" xfId="678"/>
    <cellStyle name="Normal 7 4 2 3 2" xfId="1964"/>
    <cellStyle name="Normal 7 4 2 3 2 2" xfId="4987"/>
    <cellStyle name="Normal 7 4 2 3 2 2 2" xfId="10217"/>
    <cellStyle name="Normal 7 4 2 3 2 3" xfId="3463"/>
    <cellStyle name="Normal 7 4 2 3 2 3 2" xfId="8693"/>
    <cellStyle name="Normal 7 4 2 3 2 4" xfId="7195"/>
    <cellStyle name="Normal 7 4 2 3 3" xfId="1199"/>
    <cellStyle name="Normal 7 4 2 3 3 2" xfId="4222"/>
    <cellStyle name="Normal 7 4 2 3 3 2 2" xfId="9452"/>
    <cellStyle name="Normal 7 4 2 3 3 3" xfId="6430"/>
    <cellStyle name="Normal 7 4 2 3 4" xfId="2698"/>
    <cellStyle name="Normal 7 4 2 3 4 2" xfId="7928"/>
    <cellStyle name="Normal 7 4 2 3 5" xfId="5915"/>
    <cellStyle name="Normal 7 4 2 4" xfId="1610"/>
    <cellStyle name="Normal 7 4 2 4 2" xfId="4633"/>
    <cellStyle name="Normal 7 4 2 4 2 2" xfId="9863"/>
    <cellStyle name="Normal 7 4 2 4 3" xfId="3109"/>
    <cellStyle name="Normal 7 4 2 4 3 2" xfId="8339"/>
    <cellStyle name="Normal 7 4 2 4 4" xfId="6841"/>
    <cellStyle name="Normal 7 4 2 5" xfId="845"/>
    <cellStyle name="Normal 7 4 2 5 2" xfId="3868"/>
    <cellStyle name="Normal 7 4 2 5 2 2" xfId="9098"/>
    <cellStyle name="Normal 7 4 2 5 3" xfId="6076"/>
    <cellStyle name="Normal 7 4 2 6" xfId="2344"/>
    <cellStyle name="Normal 7 4 2 6 2" xfId="7574"/>
    <cellStyle name="Normal 7 4 2 7" xfId="5912"/>
    <cellStyle name="Normal 7 4 3" xfId="679"/>
    <cellStyle name="Normal 7 4 3 2" xfId="680"/>
    <cellStyle name="Normal 7 4 3 2 2" xfId="2059"/>
    <cellStyle name="Normal 7 4 3 2 2 2" xfId="5082"/>
    <cellStyle name="Normal 7 4 3 2 2 2 2" xfId="10312"/>
    <cellStyle name="Normal 7 4 3 2 2 3" xfId="3558"/>
    <cellStyle name="Normal 7 4 3 2 2 3 2" xfId="8788"/>
    <cellStyle name="Normal 7 4 3 2 2 4" xfId="7290"/>
    <cellStyle name="Normal 7 4 3 2 3" xfId="1294"/>
    <cellStyle name="Normal 7 4 3 2 3 2" xfId="4317"/>
    <cellStyle name="Normal 7 4 3 2 3 2 2" xfId="9547"/>
    <cellStyle name="Normal 7 4 3 2 3 3" xfId="6525"/>
    <cellStyle name="Normal 7 4 3 2 4" xfId="2793"/>
    <cellStyle name="Normal 7 4 3 2 4 2" xfId="8023"/>
    <cellStyle name="Normal 7 4 3 2 5" xfId="5917"/>
    <cellStyle name="Normal 7 4 3 3" xfId="1705"/>
    <cellStyle name="Normal 7 4 3 3 2" xfId="4728"/>
    <cellStyle name="Normal 7 4 3 3 2 2" xfId="9958"/>
    <cellStyle name="Normal 7 4 3 3 3" xfId="3204"/>
    <cellStyle name="Normal 7 4 3 3 3 2" xfId="8434"/>
    <cellStyle name="Normal 7 4 3 3 4" xfId="6936"/>
    <cellStyle name="Normal 7 4 3 4" xfId="940"/>
    <cellStyle name="Normal 7 4 3 4 2" xfId="3963"/>
    <cellStyle name="Normal 7 4 3 4 2 2" xfId="9193"/>
    <cellStyle name="Normal 7 4 3 4 3" xfId="6171"/>
    <cellStyle name="Normal 7 4 3 5" xfId="2439"/>
    <cellStyle name="Normal 7 4 3 5 2" xfId="7669"/>
    <cellStyle name="Normal 7 4 3 6" xfId="5916"/>
    <cellStyle name="Normal 7 4 4" xfId="681"/>
    <cellStyle name="Normal 7 4 4 2" xfId="1882"/>
    <cellStyle name="Normal 7 4 4 2 2" xfId="4905"/>
    <cellStyle name="Normal 7 4 4 2 2 2" xfId="10135"/>
    <cellStyle name="Normal 7 4 4 2 3" xfId="3381"/>
    <cellStyle name="Normal 7 4 4 2 3 2" xfId="8611"/>
    <cellStyle name="Normal 7 4 4 2 4" xfId="7113"/>
    <cellStyle name="Normal 7 4 4 3" xfId="1117"/>
    <cellStyle name="Normal 7 4 4 3 2" xfId="4140"/>
    <cellStyle name="Normal 7 4 4 3 2 2" xfId="9370"/>
    <cellStyle name="Normal 7 4 4 3 3" xfId="6348"/>
    <cellStyle name="Normal 7 4 4 4" xfId="2616"/>
    <cellStyle name="Normal 7 4 4 4 2" xfId="7846"/>
    <cellStyle name="Normal 7 4 4 5" xfId="5918"/>
    <cellStyle name="Normal 7 4 5" xfId="1528"/>
    <cellStyle name="Normal 7 4 5 2" xfId="4551"/>
    <cellStyle name="Normal 7 4 5 2 2" xfId="9781"/>
    <cellStyle name="Normal 7 4 5 3" xfId="3027"/>
    <cellStyle name="Normal 7 4 5 3 2" xfId="8257"/>
    <cellStyle name="Normal 7 4 5 4" xfId="6759"/>
    <cellStyle name="Normal 7 4 6" xfId="1470"/>
    <cellStyle name="Normal 7 4 6 2" xfId="4493"/>
    <cellStyle name="Normal 7 4 6 2 2" xfId="9723"/>
    <cellStyle name="Normal 7 4 6 3" xfId="2969"/>
    <cellStyle name="Normal 7 4 6 3 2" xfId="8199"/>
    <cellStyle name="Normal 7 4 6 4" xfId="6701"/>
    <cellStyle name="Normal 7 4 7" xfId="763"/>
    <cellStyle name="Normal 7 4 7 2" xfId="3786"/>
    <cellStyle name="Normal 7 4 7 2 2" xfId="9016"/>
    <cellStyle name="Normal 7 4 7 3" xfId="5994"/>
    <cellStyle name="Normal 7 4 8" xfId="2262"/>
    <cellStyle name="Normal 7 4 8 2" xfId="7492"/>
    <cellStyle name="Normal 7 4 9" xfId="5911"/>
    <cellStyle name="Normal 7 5" xfId="682"/>
    <cellStyle name="Normal 7 5 2" xfId="683"/>
    <cellStyle name="Normal 7 5 2 2" xfId="684"/>
    <cellStyle name="Normal 7 5 2 2 2" xfId="685"/>
    <cellStyle name="Normal 7 5 2 2 2 2" xfId="2152"/>
    <cellStyle name="Normal 7 5 2 2 2 2 2" xfId="5175"/>
    <cellStyle name="Normal 7 5 2 2 2 2 2 2" xfId="10405"/>
    <cellStyle name="Normal 7 5 2 2 2 2 3" xfId="3651"/>
    <cellStyle name="Normal 7 5 2 2 2 2 3 2" xfId="8881"/>
    <cellStyle name="Normal 7 5 2 2 2 2 4" xfId="7383"/>
    <cellStyle name="Normal 7 5 2 2 2 3" xfId="1387"/>
    <cellStyle name="Normal 7 5 2 2 2 3 2" xfId="4410"/>
    <cellStyle name="Normal 7 5 2 2 2 3 2 2" xfId="9640"/>
    <cellStyle name="Normal 7 5 2 2 2 3 3" xfId="6618"/>
    <cellStyle name="Normal 7 5 2 2 2 4" xfId="2886"/>
    <cellStyle name="Normal 7 5 2 2 2 4 2" xfId="8116"/>
    <cellStyle name="Normal 7 5 2 2 2 5" xfId="5922"/>
    <cellStyle name="Normal 7 5 2 2 3" xfId="1798"/>
    <cellStyle name="Normal 7 5 2 2 3 2" xfId="4821"/>
    <cellStyle name="Normal 7 5 2 2 3 2 2" xfId="10051"/>
    <cellStyle name="Normal 7 5 2 2 3 3" xfId="3297"/>
    <cellStyle name="Normal 7 5 2 2 3 3 2" xfId="8527"/>
    <cellStyle name="Normal 7 5 2 2 3 4" xfId="7029"/>
    <cellStyle name="Normal 7 5 2 2 4" xfId="1033"/>
    <cellStyle name="Normal 7 5 2 2 4 2" xfId="4056"/>
    <cellStyle name="Normal 7 5 2 2 4 2 2" xfId="9286"/>
    <cellStyle name="Normal 7 5 2 2 4 3" xfId="6264"/>
    <cellStyle name="Normal 7 5 2 2 5" xfId="2532"/>
    <cellStyle name="Normal 7 5 2 2 5 2" xfId="7762"/>
    <cellStyle name="Normal 7 5 2 2 6" xfId="5921"/>
    <cellStyle name="Normal 7 5 2 3" xfId="686"/>
    <cellStyle name="Normal 7 5 2 3 2" xfId="1975"/>
    <cellStyle name="Normal 7 5 2 3 2 2" xfId="4998"/>
    <cellStyle name="Normal 7 5 2 3 2 2 2" xfId="10228"/>
    <cellStyle name="Normal 7 5 2 3 2 3" xfId="3474"/>
    <cellStyle name="Normal 7 5 2 3 2 3 2" xfId="8704"/>
    <cellStyle name="Normal 7 5 2 3 2 4" xfId="7206"/>
    <cellStyle name="Normal 7 5 2 3 3" xfId="1210"/>
    <cellStyle name="Normal 7 5 2 3 3 2" xfId="4233"/>
    <cellStyle name="Normal 7 5 2 3 3 2 2" xfId="9463"/>
    <cellStyle name="Normal 7 5 2 3 3 3" xfId="6441"/>
    <cellStyle name="Normal 7 5 2 3 4" xfId="2709"/>
    <cellStyle name="Normal 7 5 2 3 4 2" xfId="7939"/>
    <cellStyle name="Normal 7 5 2 3 5" xfId="5923"/>
    <cellStyle name="Normal 7 5 2 4" xfId="1621"/>
    <cellStyle name="Normal 7 5 2 4 2" xfId="4644"/>
    <cellStyle name="Normal 7 5 2 4 2 2" xfId="9874"/>
    <cellStyle name="Normal 7 5 2 4 3" xfId="3120"/>
    <cellStyle name="Normal 7 5 2 4 3 2" xfId="8350"/>
    <cellStyle name="Normal 7 5 2 4 4" xfId="6852"/>
    <cellStyle name="Normal 7 5 2 5" xfId="856"/>
    <cellStyle name="Normal 7 5 2 5 2" xfId="3879"/>
    <cellStyle name="Normal 7 5 2 5 2 2" xfId="9109"/>
    <cellStyle name="Normal 7 5 2 5 3" xfId="6087"/>
    <cellStyle name="Normal 7 5 2 6" xfId="2355"/>
    <cellStyle name="Normal 7 5 2 6 2" xfId="7585"/>
    <cellStyle name="Normal 7 5 2 7" xfId="5920"/>
    <cellStyle name="Normal 7 5 3" xfId="687"/>
    <cellStyle name="Normal 7 5 3 2" xfId="688"/>
    <cellStyle name="Normal 7 5 3 2 2" xfId="2070"/>
    <cellStyle name="Normal 7 5 3 2 2 2" xfId="5093"/>
    <cellStyle name="Normal 7 5 3 2 2 2 2" xfId="10323"/>
    <cellStyle name="Normal 7 5 3 2 2 3" xfId="3569"/>
    <cellStyle name="Normal 7 5 3 2 2 3 2" xfId="8799"/>
    <cellStyle name="Normal 7 5 3 2 2 4" xfId="7301"/>
    <cellStyle name="Normal 7 5 3 2 3" xfId="1305"/>
    <cellStyle name="Normal 7 5 3 2 3 2" xfId="4328"/>
    <cellStyle name="Normal 7 5 3 2 3 2 2" xfId="9558"/>
    <cellStyle name="Normal 7 5 3 2 3 3" xfId="6536"/>
    <cellStyle name="Normal 7 5 3 2 4" xfId="2804"/>
    <cellStyle name="Normal 7 5 3 2 4 2" xfId="8034"/>
    <cellStyle name="Normal 7 5 3 2 5" xfId="5925"/>
    <cellStyle name="Normal 7 5 3 3" xfId="1716"/>
    <cellStyle name="Normal 7 5 3 3 2" xfId="4739"/>
    <cellStyle name="Normal 7 5 3 3 2 2" xfId="9969"/>
    <cellStyle name="Normal 7 5 3 3 3" xfId="3215"/>
    <cellStyle name="Normal 7 5 3 3 3 2" xfId="8445"/>
    <cellStyle name="Normal 7 5 3 3 4" xfId="6947"/>
    <cellStyle name="Normal 7 5 3 4" xfId="951"/>
    <cellStyle name="Normal 7 5 3 4 2" xfId="3974"/>
    <cellStyle name="Normal 7 5 3 4 2 2" xfId="9204"/>
    <cellStyle name="Normal 7 5 3 4 3" xfId="6182"/>
    <cellStyle name="Normal 7 5 3 5" xfId="2450"/>
    <cellStyle name="Normal 7 5 3 5 2" xfId="7680"/>
    <cellStyle name="Normal 7 5 3 6" xfId="5924"/>
    <cellStyle name="Normal 7 5 4" xfId="689"/>
    <cellStyle name="Normal 7 5 4 2" xfId="1893"/>
    <cellStyle name="Normal 7 5 4 2 2" xfId="4916"/>
    <cellStyle name="Normal 7 5 4 2 2 2" xfId="10146"/>
    <cellStyle name="Normal 7 5 4 2 3" xfId="3392"/>
    <cellStyle name="Normal 7 5 4 2 3 2" xfId="8622"/>
    <cellStyle name="Normal 7 5 4 2 4" xfId="7124"/>
    <cellStyle name="Normal 7 5 4 3" xfId="1128"/>
    <cellStyle name="Normal 7 5 4 3 2" xfId="4151"/>
    <cellStyle name="Normal 7 5 4 3 2 2" xfId="9381"/>
    <cellStyle name="Normal 7 5 4 3 3" xfId="6359"/>
    <cellStyle name="Normal 7 5 4 4" xfId="2627"/>
    <cellStyle name="Normal 7 5 4 4 2" xfId="7857"/>
    <cellStyle name="Normal 7 5 4 5" xfId="5926"/>
    <cellStyle name="Normal 7 5 5" xfId="1539"/>
    <cellStyle name="Normal 7 5 5 2" xfId="4562"/>
    <cellStyle name="Normal 7 5 5 2 2" xfId="9792"/>
    <cellStyle name="Normal 7 5 5 3" xfId="3038"/>
    <cellStyle name="Normal 7 5 5 3 2" xfId="8268"/>
    <cellStyle name="Normal 7 5 5 4" xfId="6770"/>
    <cellStyle name="Normal 7 5 6" xfId="1481"/>
    <cellStyle name="Normal 7 5 6 2" xfId="4504"/>
    <cellStyle name="Normal 7 5 6 2 2" xfId="9734"/>
    <cellStyle name="Normal 7 5 6 3" xfId="2980"/>
    <cellStyle name="Normal 7 5 6 3 2" xfId="8210"/>
    <cellStyle name="Normal 7 5 6 4" xfId="6712"/>
    <cellStyle name="Normal 7 5 7" xfId="774"/>
    <cellStyle name="Normal 7 5 7 2" xfId="3797"/>
    <cellStyle name="Normal 7 5 7 2 2" xfId="9027"/>
    <cellStyle name="Normal 7 5 7 3" xfId="6005"/>
    <cellStyle name="Normal 7 5 8" xfId="2273"/>
    <cellStyle name="Normal 7 5 8 2" xfId="7503"/>
    <cellStyle name="Normal 7 5 9" xfId="5919"/>
    <cellStyle name="Normal 7 6" xfId="690"/>
    <cellStyle name="Normal 7 6 2" xfId="691"/>
    <cellStyle name="Normal 7 6 2 2" xfId="692"/>
    <cellStyle name="Normal 7 6 2 2 2" xfId="2082"/>
    <cellStyle name="Normal 7 6 2 2 2 2" xfId="5105"/>
    <cellStyle name="Normal 7 6 2 2 2 2 2" xfId="10335"/>
    <cellStyle name="Normal 7 6 2 2 2 3" xfId="3581"/>
    <cellStyle name="Normal 7 6 2 2 2 3 2" xfId="8811"/>
    <cellStyle name="Normal 7 6 2 2 2 4" xfId="7313"/>
    <cellStyle name="Normal 7 6 2 2 3" xfId="1317"/>
    <cellStyle name="Normal 7 6 2 2 3 2" xfId="4340"/>
    <cellStyle name="Normal 7 6 2 2 3 2 2" xfId="9570"/>
    <cellStyle name="Normal 7 6 2 2 3 3" xfId="6548"/>
    <cellStyle name="Normal 7 6 2 2 4" xfId="2816"/>
    <cellStyle name="Normal 7 6 2 2 4 2" xfId="8046"/>
    <cellStyle name="Normal 7 6 2 2 5" xfId="5929"/>
    <cellStyle name="Normal 7 6 2 3" xfId="1728"/>
    <cellStyle name="Normal 7 6 2 3 2" xfId="4751"/>
    <cellStyle name="Normal 7 6 2 3 2 2" xfId="9981"/>
    <cellStyle name="Normal 7 6 2 3 3" xfId="3227"/>
    <cellStyle name="Normal 7 6 2 3 3 2" xfId="8457"/>
    <cellStyle name="Normal 7 6 2 3 4" xfId="6959"/>
    <cellStyle name="Normal 7 6 2 4" xfId="963"/>
    <cellStyle name="Normal 7 6 2 4 2" xfId="3986"/>
    <cellStyle name="Normal 7 6 2 4 2 2" xfId="9216"/>
    <cellStyle name="Normal 7 6 2 4 3" xfId="6194"/>
    <cellStyle name="Normal 7 6 2 5" xfId="2462"/>
    <cellStyle name="Normal 7 6 2 5 2" xfId="7692"/>
    <cellStyle name="Normal 7 6 2 6" xfId="5928"/>
    <cellStyle name="Normal 7 6 3" xfId="693"/>
    <cellStyle name="Normal 7 6 3 2" xfId="1905"/>
    <cellStyle name="Normal 7 6 3 2 2" xfId="4928"/>
    <cellStyle name="Normal 7 6 3 2 2 2" xfId="10158"/>
    <cellStyle name="Normal 7 6 3 2 3" xfId="3404"/>
    <cellStyle name="Normal 7 6 3 2 3 2" xfId="8634"/>
    <cellStyle name="Normal 7 6 3 2 4" xfId="7136"/>
    <cellStyle name="Normal 7 6 3 3" xfId="1140"/>
    <cellStyle name="Normal 7 6 3 3 2" xfId="4163"/>
    <cellStyle name="Normal 7 6 3 3 2 2" xfId="9393"/>
    <cellStyle name="Normal 7 6 3 3 3" xfId="6371"/>
    <cellStyle name="Normal 7 6 3 4" xfId="2639"/>
    <cellStyle name="Normal 7 6 3 4 2" xfId="7869"/>
    <cellStyle name="Normal 7 6 3 5" xfId="5930"/>
    <cellStyle name="Normal 7 6 4" xfId="1551"/>
    <cellStyle name="Normal 7 6 4 2" xfId="4574"/>
    <cellStyle name="Normal 7 6 4 2 2" xfId="9804"/>
    <cellStyle name="Normal 7 6 4 3" xfId="3050"/>
    <cellStyle name="Normal 7 6 4 3 2" xfId="8280"/>
    <cellStyle name="Normal 7 6 4 4" xfId="6782"/>
    <cellStyle name="Normal 7 6 5" xfId="786"/>
    <cellStyle name="Normal 7 6 5 2" xfId="3809"/>
    <cellStyle name="Normal 7 6 5 2 2" xfId="9039"/>
    <cellStyle name="Normal 7 6 5 3" xfId="6017"/>
    <cellStyle name="Normal 7 6 6" xfId="2285"/>
    <cellStyle name="Normal 7 6 6 2" xfId="7515"/>
    <cellStyle name="Normal 7 6 7" xfId="5927"/>
    <cellStyle name="Normal 7 7" xfId="694"/>
    <cellStyle name="Normal 7 7 2" xfId="695"/>
    <cellStyle name="Normal 7 7 2 2" xfId="696"/>
    <cellStyle name="Normal 7 7 2 2 2" xfId="2094"/>
    <cellStyle name="Normal 7 7 2 2 2 2" xfId="5117"/>
    <cellStyle name="Normal 7 7 2 2 2 2 2" xfId="10347"/>
    <cellStyle name="Normal 7 7 2 2 2 3" xfId="3593"/>
    <cellStyle name="Normal 7 7 2 2 2 3 2" xfId="8823"/>
    <cellStyle name="Normal 7 7 2 2 2 4" xfId="7325"/>
    <cellStyle name="Normal 7 7 2 2 3" xfId="1329"/>
    <cellStyle name="Normal 7 7 2 2 3 2" xfId="4352"/>
    <cellStyle name="Normal 7 7 2 2 3 2 2" xfId="9582"/>
    <cellStyle name="Normal 7 7 2 2 3 3" xfId="6560"/>
    <cellStyle name="Normal 7 7 2 2 4" xfId="2828"/>
    <cellStyle name="Normal 7 7 2 2 4 2" xfId="8058"/>
    <cellStyle name="Normal 7 7 2 2 5" xfId="5933"/>
    <cellStyle name="Normal 7 7 2 3" xfId="1740"/>
    <cellStyle name="Normal 7 7 2 3 2" xfId="4763"/>
    <cellStyle name="Normal 7 7 2 3 2 2" xfId="9993"/>
    <cellStyle name="Normal 7 7 2 3 3" xfId="3239"/>
    <cellStyle name="Normal 7 7 2 3 3 2" xfId="8469"/>
    <cellStyle name="Normal 7 7 2 3 4" xfId="6971"/>
    <cellStyle name="Normal 7 7 2 4" xfId="975"/>
    <cellStyle name="Normal 7 7 2 4 2" xfId="3998"/>
    <cellStyle name="Normal 7 7 2 4 2 2" xfId="9228"/>
    <cellStyle name="Normal 7 7 2 4 3" xfId="6206"/>
    <cellStyle name="Normal 7 7 2 5" xfId="2474"/>
    <cellStyle name="Normal 7 7 2 5 2" xfId="7704"/>
    <cellStyle name="Normal 7 7 2 6" xfId="5932"/>
    <cellStyle name="Normal 7 7 3" xfId="697"/>
    <cellStyle name="Normal 7 7 3 2" xfId="1917"/>
    <cellStyle name="Normal 7 7 3 2 2" xfId="4940"/>
    <cellStyle name="Normal 7 7 3 2 2 2" xfId="10170"/>
    <cellStyle name="Normal 7 7 3 2 3" xfId="3416"/>
    <cellStyle name="Normal 7 7 3 2 3 2" xfId="8646"/>
    <cellStyle name="Normal 7 7 3 2 4" xfId="7148"/>
    <cellStyle name="Normal 7 7 3 3" xfId="1152"/>
    <cellStyle name="Normal 7 7 3 3 2" xfId="4175"/>
    <cellStyle name="Normal 7 7 3 3 2 2" xfId="9405"/>
    <cellStyle name="Normal 7 7 3 3 3" xfId="6383"/>
    <cellStyle name="Normal 7 7 3 4" xfId="2651"/>
    <cellStyle name="Normal 7 7 3 4 2" xfId="7881"/>
    <cellStyle name="Normal 7 7 3 5" xfId="5934"/>
    <cellStyle name="Normal 7 7 4" xfId="1563"/>
    <cellStyle name="Normal 7 7 4 2" xfId="4586"/>
    <cellStyle name="Normal 7 7 4 2 2" xfId="9816"/>
    <cellStyle name="Normal 7 7 4 3" xfId="3062"/>
    <cellStyle name="Normal 7 7 4 3 2" xfId="8292"/>
    <cellStyle name="Normal 7 7 4 4" xfId="6794"/>
    <cellStyle name="Normal 7 7 5" xfId="798"/>
    <cellStyle name="Normal 7 7 5 2" xfId="3821"/>
    <cellStyle name="Normal 7 7 5 2 2" xfId="9051"/>
    <cellStyle name="Normal 7 7 5 3" xfId="6029"/>
    <cellStyle name="Normal 7 7 6" xfId="2297"/>
    <cellStyle name="Normal 7 7 6 2" xfId="7527"/>
    <cellStyle name="Normal 7 7 7" xfId="5931"/>
    <cellStyle name="Normal 7 8" xfId="698"/>
    <cellStyle name="Normal 7 8 2" xfId="699"/>
    <cellStyle name="Normal 7 8 2 2" xfId="700"/>
    <cellStyle name="Normal 7 8 2 2 2" xfId="2105"/>
    <cellStyle name="Normal 7 8 2 2 2 2" xfId="5128"/>
    <cellStyle name="Normal 7 8 2 2 2 2 2" xfId="10358"/>
    <cellStyle name="Normal 7 8 2 2 2 3" xfId="3604"/>
    <cellStyle name="Normal 7 8 2 2 2 3 2" xfId="8834"/>
    <cellStyle name="Normal 7 8 2 2 2 4" xfId="7336"/>
    <cellStyle name="Normal 7 8 2 2 3" xfId="1340"/>
    <cellStyle name="Normal 7 8 2 2 3 2" xfId="4363"/>
    <cellStyle name="Normal 7 8 2 2 3 2 2" xfId="9593"/>
    <cellStyle name="Normal 7 8 2 2 3 3" xfId="6571"/>
    <cellStyle name="Normal 7 8 2 2 4" xfId="2839"/>
    <cellStyle name="Normal 7 8 2 2 4 2" xfId="8069"/>
    <cellStyle name="Normal 7 8 2 2 5" xfId="5937"/>
    <cellStyle name="Normal 7 8 2 3" xfId="1751"/>
    <cellStyle name="Normal 7 8 2 3 2" xfId="4774"/>
    <cellStyle name="Normal 7 8 2 3 2 2" xfId="10004"/>
    <cellStyle name="Normal 7 8 2 3 3" xfId="3250"/>
    <cellStyle name="Normal 7 8 2 3 3 2" xfId="8480"/>
    <cellStyle name="Normal 7 8 2 3 4" xfId="6982"/>
    <cellStyle name="Normal 7 8 2 4" xfId="986"/>
    <cellStyle name="Normal 7 8 2 4 2" xfId="4009"/>
    <cellStyle name="Normal 7 8 2 4 2 2" xfId="9239"/>
    <cellStyle name="Normal 7 8 2 4 3" xfId="6217"/>
    <cellStyle name="Normal 7 8 2 5" xfId="2485"/>
    <cellStyle name="Normal 7 8 2 5 2" xfId="7715"/>
    <cellStyle name="Normal 7 8 2 6" xfId="5936"/>
    <cellStyle name="Normal 7 8 3" xfId="701"/>
    <cellStyle name="Normal 7 8 3 2" xfId="1928"/>
    <cellStyle name="Normal 7 8 3 2 2" xfId="4951"/>
    <cellStyle name="Normal 7 8 3 2 2 2" xfId="10181"/>
    <cellStyle name="Normal 7 8 3 2 3" xfId="3427"/>
    <cellStyle name="Normal 7 8 3 2 3 2" xfId="8657"/>
    <cellStyle name="Normal 7 8 3 2 4" xfId="7159"/>
    <cellStyle name="Normal 7 8 3 3" xfId="1163"/>
    <cellStyle name="Normal 7 8 3 3 2" xfId="4186"/>
    <cellStyle name="Normal 7 8 3 3 2 2" xfId="9416"/>
    <cellStyle name="Normal 7 8 3 3 3" xfId="6394"/>
    <cellStyle name="Normal 7 8 3 4" xfId="2662"/>
    <cellStyle name="Normal 7 8 3 4 2" xfId="7892"/>
    <cellStyle name="Normal 7 8 3 5" xfId="5938"/>
    <cellStyle name="Normal 7 8 4" xfId="1574"/>
    <cellStyle name="Normal 7 8 4 2" xfId="4597"/>
    <cellStyle name="Normal 7 8 4 2 2" xfId="9827"/>
    <cellStyle name="Normal 7 8 4 3" xfId="3073"/>
    <cellStyle name="Normal 7 8 4 3 2" xfId="8303"/>
    <cellStyle name="Normal 7 8 4 4" xfId="6805"/>
    <cellStyle name="Normal 7 8 5" xfId="809"/>
    <cellStyle name="Normal 7 8 5 2" xfId="3832"/>
    <cellStyle name="Normal 7 8 5 2 2" xfId="9062"/>
    <cellStyle name="Normal 7 8 5 3" xfId="6040"/>
    <cellStyle name="Normal 7 8 6" xfId="2308"/>
    <cellStyle name="Normal 7 8 6 2" xfId="7538"/>
    <cellStyle name="Normal 7 8 7" xfId="5935"/>
    <cellStyle name="Normal 7 9" xfId="702"/>
    <cellStyle name="Normal 7 9 2" xfId="703"/>
    <cellStyle name="Normal 7 9 2 2" xfId="704"/>
    <cellStyle name="Normal 7 9 2 2 2" xfId="2164"/>
    <cellStyle name="Normal 7 9 2 2 2 2" xfId="5187"/>
    <cellStyle name="Normal 7 9 2 2 2 2 2" xfId="10417"/>
    <cellStyle name="Normal 7 9 2 2 2 3" xfId="3663"/>
    <cellStyle name="Normal 7 9 2 2 2 3 2" xfId="8893"/>
    <cellStyle name="Normal 7 9 2 2 2 4" xfId="7395"/>
    <cellStyle name="Normal 7 9 2 2 3" xfId="1399"/>
    <cellStyle name="Normal 7 9 2 2 3 2" xfId="4422"/>
    <cellStyle name="Normal 7 9 2 2 3 2 2" xfId="9652"/>
    <cellStyle name="Normal 7 9 2 2 3 3" xfId="6630"/>
    <cellStyle name="Normal 7 9 2 2 4" xfId="2898"/>
    <cellStyle name="Normal 7 9 2 2 4 2" xfId="8128"/>
    <cellStyle name="Normal 7 9 2 2 5" xfId="5941"/>
    <cellStyle name="Normal 7 9 2 3" xfId="1810"/>
    <cellStyle name="Normal 7 9 2 3 2" xfId="4833"/>
    <cellStyle name="Normal 7 9 2 3 2 2" xfId="10063"/>
    <cellStyle name="Normal 7 9 2 3 3" xfId="3309"/>
    <cellStyle name="Normal 7 9 2 3 3 2" xfId="8539"/>
    <cellStyle name="Normal 7 9 2 3 4" xfId="7041"/>
    <cellStyle name="Normal 7 9 2 4" xfId="1045"/>
    <cellStyle name="Normal 7 9 2 4 2" xfId="4068"/>
    <cellStyle name="Normal 7 9 2 4 2 2" xfId="9298"/>
    <cellStyle name="Normal 7 9 2 4 3" xfId="6276"/>
    <cellStyle name="Normal 7 9 2 5" xfId="2544"/>
    <cellStyle name="Normal 7 9 2 5 2" xfId="7774"/>
    <cellStyle name="Normal 7 9 2 6" xfId="5940"/>
    <cellStyle name="Normal 7 9 3" xfId="705"/>
    <cellStyle name="Normal 7 9 3 2" xfId="1987"/>
    <cellStyle name="Normal 7 9 3 2 2" xfId="5010"/>
    <cellStyle name="Normal 7 9 3 2 2 2" xfId="10240"/>
    <cellStyle name="Normal 7 9 3 2 3" xfId="3486"/>
    <cellStyle name="Normal 7 9 3 2 3 2" xfId="8716"/>
    <cellStyle name="Normal 7 9 3 2 4" xfId="7218"/>
    <cellStyle name="Normal 7 9 3 3" xfId="1222"/>
    <cellStyle name="Normal 7 9 3 3 2" xfId="4245"/>
    <cellStyle name="Normal 7 9 3 3 2 2" xfId="9475"/>
    <cellStyle name="Normal 7 9 3 3 3" xfId="6453"/>
    <cellStyle name="Normal 7 9 3 4" xfId="2721"/>
    <cellStyle name="Normal 7 9 3 4 2" xfId="7951"/>
    <cellStyle name="Normal 7 9 3 5" xfId="5942"/>
    <cellStyle name="Normal 7 9 4" xfId="1633"/>
    <cellStyle name="Normal 7 9 4 2" xfId="4656"/>
    <cellStyle name="Normal 7 9 4 2 2" xfId="9886"/>
    <cellStyle name="Normal 7 9 4 3" xfId="3132"/>
    <cellStyle name="Normal 7 9 4 3 2" xfId="8362"/>
    <cellStyle name="Normal 7 9 4 4" xfId="6864"/>
    <cellStyle name="Normal 7 9 5" xfId="868"/>
    <cellStyle name="Normal 7 9 5 2" xfId="3891"/>
    <cellStyle name="Normal 7 9 5 2 2" xfId="9121"/>
    <cellStyle name="Normal 7 9 5 3" xfId="6099"/>
    <cellStyle name="Normal 7 9 6" xfId="2367"/>
    <cellStyle name="Normal 7 9 6 2" xfId="7597"/>
    <cellStyle name="Normal 7 9 7" xfId="5939"/>
    <cellStyle name="Normal 8" xfId="706"/>
    <cellStyle name="Normal 8 2" xfId="707"/>
    <cellStyle name="Normal 9" xfId="708"/>
    <cellStyle name="Normal 9 2" xfId="709"/>
    <cellStyle name="Normal 9 2 2" xfId="710"/>
    <cellStyle name="Normal 9 2 2 2" xfId="711"/>
    <cellStyle name="Normal 9 2 2 2 2" xfId="2109"/>
    <cellStyle name="Normal 9 2 2 2 2 2" xfId="5132"/>
    <cellStyle name="Normal 9 2 2 2 2 2 2" xfId="10362"/>
    <cellStyle name="Normal 9 2 2 2 2 3" xfId="3608"/>
    <cellStyle name="Normal 9 2 2 2 2 3 2" xfId="8838"/>
    <cellStyle name="Normal 9 2 2 2 2 4" xfId="7340"/>
    <cellStyle name="Normal 9 2 2 2 3" xfId="1344"/>
    <cellStyle name="Normal 9 2 2 2 3 2" xfId="4367"/>
    <cellStyle name="Normal 9 2 2 2 3 2 2" xfId="9597"/>
    <cellStyle name="Normal 9 2 2 2 3 3" xfId="6575"/>
    <cellStyle name="Normal 9 2 2 2 4" xfId="2843"/>
    <cellStyle name="Normal 9 2 2 2 4 2" xfId="8073"/>
    <cellStyle name="Normal 9 2 2 2 5" xfId="5946"/>
    <cellStyle name="Normal 9 2 2 3" xfId="1755"/>
    <cellStyle name="Normal 9 2 2 3 2" xfId="4778"/>
    <cellStyle name="Normal 9 2 2 3 2 2" xfId="10008"/>
    <cellStyle name="Normal 9 2 2 3 3" xfId="3254"/>
    <cellStyle name="Normal 9 2 2 3 3 2" xfId="8484"/>
    <cellStyle name="Normal 9 2 2 3 4" xfId="6986"/>
    <cellStyle name="Normal 9 2 2 4" xfId="990"/>
    <cellStyle name="Normal 9 2 2 4 2" xfId="4013"/>
    <cellStyle name="Normal 9 2 2 4 2 2" xfId="9243"/>
    <cellStyle name="Normal 9 2 2 4 3" xfId="6221"/>
    <cellStyle name="Normal 9 2 2 5" xfId="2489"/>
    <cellStyle name="Normal 9 2 2 5 2" xfId="7719"/>
    <cellStyle name="Normal 9 2 2 6" xfId="5945"/>
    <cellStyle name="Normal 9 2 3" xfId="712"/>
    <cellStyle name="Normal 9 2 3 2" xfId="1932"/>
    <cellStyle name="Normal 9 2 3 2 2" xfId="4955"/>
    <cellStyle name="Normal 9 2 3 2 2 2" xfId="10185"/>
    <cellStyle name="Normal 9 2 3 2 3" xfId="3431"/>
    <cellStyle name="Normal 9 2 3 2 3 2" xfId="8661"/>
    <cellStyle name="Normal 9 2 3 2 4" xfId="7163"/>
    <cellStyle name="Normal 9 2 3 3" xfId="1167"/>
    <cellStyle name="Normal 9 2 3 3 2" xfId="4190"/>
    <cellStyle name="Normal 9 2 3 3 2 2" xfId="9420"/>
    <cellStyle name="Normal 9 2 3 3 3" xfId="6398"/>
    <cellStyle name="Normal 9 2 3 4" xfId="2666"/>
    <cellStyle name="Normal 9 2 3 4 2" xfId="7896"/>
    <cellStyle name="Normal 9 2 3 5" xfId="5947"/>
    <cellStyle name="Normal 9 2 4" xfId="1578"/>
    <cellStyle name="Normal 9 2 4 2" xfId="4601"/>
    <cellStyle name="Normal 9 2 4 2 2" xfId="9831"/>
    <cellStyle name="Normal 9 2 4 3" xfId="3077"/>
    <cellStyle name="Normal 9 2 4 3 2" xfId="8307"/>
    <cellStyle name="Normal 9 2 4 4" xfId="6809"/>
    <cellStyle name="Normal 9 2 5" xfId="813"/>
    <cellStyle name="Normal 9 2 5 2" xfId="3836"/>
    <cellStyle name="Normal 9 2 5 2 2" xfId="9066"/>
    <cellStyle name="Normal 9 2 5 3" xfId="6044"/>
    <cellStyle name="Normal 9 2 6" xfId="2312"/>
    <cellStyle name="Normal 9 2 6 2" xfId="7542"/>
    <cellStyle name="Normal 9 2 7" xfId="5944"/>
    <cellStyle name="Normal 9 3" xfId="713"/>
    <cellStyle name="Normal 9 3 2" xfId="714"/>
    <cellStyle name="Normal 9 3 2 2" xfId="2027"/>
    <cellStyle name="Normal 9 3 2 2 2" xfId="5050"/>
    <cellStyle name="Normal 9 3 2 2 2 2" xfId="10280"/>
    <cellStyle name="Normal 9 3 2 2 3" xfId="3526"/>
    <cellStyle name="Normal 9 3 2 2 3 2" xfId="8756"/>
    <cellStyle name="Normal 9 3 2 2 4" xfId="7258"/>
    <cellStyle name="Normal 9 3 2 3" xfId="1262"/>
    <cellStyle name="Normal 9 3 2 3 2" xfId="4285"/>
    <cellStyle name="Normal 9 3 2 3 2 2" xfId="9515"/>
    <cellStyle name="Normal 9 3 2 3 3" xfId="6493"/>
    <cellStyle name="Normal 9 3 2 4" xfId="2761"/>
    <cellStyle name="Normal 9 3 2 4 2" xfId="7991"/>
    <cellStyle name="Normal 9 3 2 5" xfId="5949"/>
    <cellStyle name="Normal 9 3 3" xfId="1673"/>
    <cellStyle name="Normal 9 3 3 2" xfId="4696"/>
    <cellStyle name="Normal 9 3 3 2 2" xfId="9926"/>
    <cellStyle name="Normal 9 3 3 3" xfId="3172"/>
    <cellStyle name="Normal 9 3 3 3 2" xfId="8402"/>
    <cellStyle name="Normal 9 3 3 4" xfId="6904"/>
    <cellStyle name="Normal 9 3 4" xfId="908"/>
    <cellStyle name="Normal 9 3 4 2" xfId="3931"/>
    <cellStyle name="Normal 9 3 4 2 2" xfId="9161"/>
    <cellStyle name="Normal 9 3 4 3" xfId="6139"/>
    <cellStyle name="Normal 9 3 5" xfId="2407"/>
    <cellStyle name="Normal 9 3 5 2" xfId="7637"/>
    <cellStyle name="Normal 9 3 6" xfId="5948"/>
    <cellStyle name="Normal 9 4" xfId="715"/>
    <cellStyle name="Normal 9 4 2" xfId="1850"/>
    <cellStyle name="Normal 9 4 2 2" xfId="4873"/>
    <cellStyle name="Normal 9 4 2 2 2" xfId="10103"/>
    <cellStyle name="Normal 9 4 2 3" xfId="3349"/>
    <cellStyle name="Normal 9 4 2 3 2" xfId="8579"/>
    <cellStyle name="Normal 9 4 2 4" xfId="7081"/>
    <cellStyle name="Normal 9 4 3" xfId="1085"/>
    <cellStyle name="Normal 9 4 3 2" xfId="4108"/>
    <cellStyle name="Normal 9 4 3 2 2" xfId="9338"/>
    <cellStyle name="Normal 9 4 3 3" xfId="6316"/>
    <cellStyle name="Normal 9 4 4" xfId="2584"/>
    <cellStyle name="Normal 9 4 4 2" xfId="7814"/>
    <cellStyle name="Normal 9 4 5" xfId="5950"/>
    <cellStyle name="Normal 9 5" xfId="1496"/>
    <cellStyle name="Normal 9 5 2" xfId="4519"/>
    <cellStyle name="Normal 9 5 2 2" xfId="9749"/>
    <cellStyle name="Normal 9 5 3" xfId="2995"/>
    <cellStyle name="Normal 9 5 3 2" xfId="8225"/>
    <cellStyle name="Normal 9 5 4" xfId="6727"/>
    <cellStyle name="Normal 9 6" xfId="1438"/>
    <cellStyle name="Normal 9 6 2" xfId="4461"/>
    <cellStyle name="Normal 9 6 2 2" xfId="9691"/>
    <cellStyle name="Normal 9 6 3" xfId="2937"/>
    <cellStyle name="Normal 9 6 3 2" xfId="8167"/>
    <cellStyle name="Normal 9 6 4" xfId="6669"/>
    <cellStyle name="Normal 9 7" xfId="731"/>
    <cellStyle name="Normal 9 7 2" xfId="3754"/>
    <cellStyle name="Normal 9 7 2 2" xfId="8984"/>
    <cellStyle name="Normal 9 7 3" xfId="5962"/>
    <cellStyle name="Normal 9 8" xfId="2230"/>
    <cellStyle name="Normal 9 8 2" xfId="7460"/>
    <cellStyle name="Normal 9 9" xfId="5943"/>
    <cellStyle name="Percent" xfId="1" builtinId="5"/>
    <cellStyle name="Percent 2" xfId="716"/>
    <cellStyle name="Percent 2 2" xfId="10472"/>
    <cellStyle name="Percent 3" xfId="717"/>
    <cellStyle name="Percent 3 2" xfId="7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1</xdr:row>
      <xdr:rowOff>66675</xdr:rowOff>
    </xdr:from>
    <xdr:to>
      <xdr:col>9</xdr:col>
      <xdr:colOff>161290</xdr:colOff>
      <xdr:row>8</xdr:row>
      <xdr:rowOff>145415</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0" y="342900"/>
          <a:ext cx="3780790" cy="113284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238125</xdr:colOff>
      <xdr:row>10</xdr:row>
      <xdr:rowOff>57150</xdr:rowOff>
    </xdr:from>
    <xdr:to>
      <xdr:col>6</xdr:col>
      <xdr:colOff>409575</xdr:colOff>
      <xdr:row>10</xdr:row>
      <xdr:rowOff>457200</xdr:rowOff>
    </xdr:to>
    <xdr:sp macro="" textlink="">
      <xdr:nvSpPr>
        <xdr:cNvPr id="2" name="Right Arrow 1">
          <a:extLst>
            <a:ext uri="{FF2B5EF4-FFF2-40B4-BE49-F238E27FC236}">
              <a16:creationId xmlns:a16="http://schemas.microsoft.com/office/drawing/2014/main" id="{00000000-0008-0000-0100-000002000000}"/>
            </a:ext>
          </a:extLst>
        </xdr:cNvPr>
        <xdr:cNvSpPr/>
      </xdr:nvSpPr>
      <xdr:spPr>
        <a:xfrm>
          <a:off x="1914525" y="16764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3" name="Right Arrow 2">
          <a:extLst>
            <a:ext uri="{FF2B5EF4-FFF2-40B4-BE49-F238E27FC236}">
              <a16:creationId xmlns:a16="http://schemas.microsoft.com/office/drawing/2014/main" id="{00000000-0008-0000-0100-000003000000}"/>
            </a:ext>
          </a:extLst>
        </xdr:cNvPr>
        <xdr:cNvSpPr/>
      </xdr:nvSpPr>
      <xdr:spPr>
        <a:xfrm>
          <a:off x="1905000" y="2295525"/>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4" name="Right Arrow 3">
          <a:extLst>
            <a:ext uri="{FF2B5EF4-FFF2-40B4-BE49-F238E27FC236}">
              <a16:creationId xmlns:a16="http://schemas.microsoft.com/office/drawing/2014/main" id="{00000000-0008-0000-0100-000004000000}"/>
            </a:ext>
          </a:extLst>
        </xdr:cNvPr>
        <xdr:cNvSpPr/>
      </xdr:nvSpPr>
      <xdr:spPr>
        <a:xfrm>
          <a:off x="2838450" y="5753100"/>
          <a:ext cx="9048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1</xdr:col>
      <xdr:colOff>0</xdr:colOff>
      <xdr:row>1</xdr:row>
      <xdr:rowOff>0</xdr:rowOff>
    </xdr:from>
    <xdr:to>
      <xdr:col>6</xdr:col>
      <xdr:colOff>275590</xdr:colOff>
      <xdr:row>8</xdr:row>
      <xdr:rowOff>2540</xdr:rowOff>
    </xdr:to>
    <xdr:pic>
      <xdr:nvPicPr>
        <xdr:cNvPr id="5" name="Picture 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xdr:from>
      <xdr:col>2</xdr:col>
      <xdr:colOff>247651</xdr:colOff>
      <xdr:row>13</xdr:row>
      <xdr:rowOff>85725</xdr:rowOff>
    </xdr:from>
    <xdr:to>
      <xdr:col>3</xdr:col>
      <xdr:colOff>1</xdr:colOff>
      <xdr:row>13</xdr:row>
      <xdr:rowOff>457200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924051" y="332422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editAs="oneCell">
    <xdr:from>
      <xdr:col>0</xdr:col>
      <xdr:colOff>522610</xdr:colOff>
      <xdr:row>17</xdr:row>
      <xdr:rowOff>6349</xdr:rowOff>
    </xdr:from>
    <xdr:to>
      <xdr:col>13</xdr:col>
      <xdr:colOff>115365</xdr:colOff>
      <xdr:row>59</xdr:row>
      <xdr:rowOff>95250</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a:stretch>
          <a:fillRect/>
        </a:stretch>
      </xdr:blipFill>
      <xdr:spPr>
        <a:xfrm>
          <a:off x="522610" y="4552949"/>
          <a:ext cx="7657255" cy="6756401"/>
        </a:xfrm>
        <a:prstGeom prst="rect">
          <a:avLst/>
        </a:prstGeom>
      </xdr:spPr>
    </xdr:pic>
    <xdr:clientData/>
  </xdr:twoCellAnchor>
  <xdr:twoCellAnchor>
    <xdr:from>
      <xdr:col>2</xdr:col>
      <xdr:colOff>219075</xdr:colOff>
      <xdr:row>10</xdr:row>
      <xdr:rowOff>66675</xdr:rowOff>
    </xdr:from>
    <xdr:to>
      <xdr:col>6</xdr:col>
      <xdr:colOff>390525</xdr:colOff>
      <xdr:row>10</xdr:row>
      <xdr:rowOff>466725</xdr:rowOff>
    </xdr:to>
    <xdr:sp macro="" textlink="">
      <xdr:nvSpPr>
        <xdr:cNvPr id="8" name="Right Arrow 7">
          <a:extLst>
            <a:ext uri="{FF2B5EF4-FFF2-40B4-BE49-F238E27FC236}">
              <a16:creationId xmlns:a16="http://schemas.microsoft.com/office/drawing/2014/main" id="{00000000-0008-0000-0100-000008000000}"/>
            </a:ext>
          </a:extLst>
        </xdr:cNvPr>
        <xdr:cNvSpPr/>
      </xdr:nvSpPr>
      <xdr:spPr>
        <a:xfrm>
          <a:off x="1895475" y="2171700"/>
          <a:ext cx="2609850"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228600</xdr:colOff>
      <xdr:row>11</xdr:row>
      <xdr:rowOff>76200</xdr:rowOff>
    </xdr:from>
    <xdr:to>
      <xdr:col>4</xdr:col>
      <xdr:colOff>600075</xdr:colOff>
      <xdr:row>11</xdr:row>
      <xdr:rowOff>476250</xdr:rowOff>
    </xdr:to>
    <xdr:sp macro="" textlink="">
      <xdr:nvSpPr>
        <xdr:cNvPr id="9" name="Right Arrow 8">
          <a:extLst>
            <a:ext uri="{FF2B5EF4-FFF2-40B4-BE49-F238E27FC236}">
              <a16:creationId xmlns:a16="http://schemas.microsoft.com/office/drawing/2014/main" id="{00000000-0008-0000-0100-000009000000}"/>
            </a:ext>
          </a:extLst>
        </xdr:cNvPr>
        <xdr:cNvSpPr/>
      </xdr:nvSpPr>
      <xdr:spPr>
        <a:xfrm>
          <a:off x="1905000" y="2705100"/>
          <a:ext cx="1590675" cy="4000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247650</xdr:colOff>
      <xdr:row>12</xdr:row>
      <xdr:rowOff>85725</xdr:rowOff>
    </xdr:from>
    <xdr:to>
      <xdr:col>3</xdr:col>
      <xdr:colOff>390525</xdr:colOff>
      <xdr:row>12</xdr:row>
      <xdr:rowOff>476250</xdr:rowOff>
    </xdr:to>
    <xdr:sp macro="" textlink="">
      <xdr:nvSpPr>
        <xdr:cNvPr id="10" name="Right Arrow 9">
          <a:extLst>
            <a:ext uri="{FF2B5EF4-FFF2-40B4-BE49-F238E27FC236}">
              <a16:creationId xmlns:a16="http://schemas.microsoft.com/office/drawing/2014/main" id="{00000000-0008-0000-0100-00000A000000}"/>
            </a:ext>
          </a:extLst>
        </xdr:cNvPr>
        <xdr:cNvSpPr/>
      </xdr:nvSpPr>
      <xdr:spPr>
        <a:xfrm>
          <a:off x="1924050" y="3238500"/>
          <a:ext cx="752475" cy="3905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247651</xdr:colOff>
      <xdr:row>13</xdr:row>
      <xdr:rowOff>85725</xdr:rowOff>
    </xdr:from>
    <xdr:to>
      <xdr:col>3</xdr:col>
      <xdr:colOff>1</xdr:colOff>
      <xdr:row>13</xdr:row>
      <xdr:rowOff>457200</xdr:rowOff>
    </xdr:to>
    <xdr:sp macro="" textlink="">
      <xdr:nvSpPr>
        <xdr:cNvPr id="11" name="Right Arrow 10">
          <a:extLst>
            <a:ext uri="{FF2B5EF4-FFF2-40B4-BE49-F238E27FC236}">
              <a16:creationId xmlns:a16="http://schemas.microsoft.com/office/drawing/2014/main" id="{00000000-0008-0000-0100-00000B000000}"/>
            </a:ext>
          </a:extLst>
        </xdr:cNvPr>
        <xdr:cNvSpPr/>
      </xdr:nvSpPr>
      <xdr:spPr>
        <a:xfrm>
          <a:off x="1924051" y="3762375"/>
          <a:ext cx="361950" cy="3714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208915</xdr:colOff>
      <xdr:row>7</xdr:row>
      <xdr:rowOff>161290</xdr:rowOff>
    </xdr:to>
    <xdr:pic>
      <xdr:nvPicPr>
        <xdr:cNvPr id="5" name="Picture 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3780790" cy="1132840"/>
        </a:xfrm>
        <a:prstGeom prst="rect">
          <a:avLst/>
        </a:prstGeom>
        <a:noFill/>
        <a:ln>
          <a:noFill/>
        </a:ln>
      </xdr:spPr>
    </xdr:pic>
    <xdr:clientData/>
  </xdr:twoCellAnchor>
  <xdr:twoCellAnchor editAs="oneCell">
    <xdr:from>
      <xdr:col>1</xdr:col>
      <xdr:colOff>9525</xdr:colOff>
      <xdr:row>13</xdr:row>
      <xdr:rowOff>19050</xdr:rowOff>
    </xdr:from>
    <xdr:to>
      <xdr:col>10</xdr:col>
      <xdr:colOff>38100</xdr:colOff>
      <xdr:row>28</xdr:row>
      <xdr:rowOff>85413</xdr:rowOff>
    </xdr:to>
    <xdr:pic>
      <xdr:nvPicPr>
        <xdr:cNvPr id="4" name="Picture 3">
          <a:extLst>
            <a:ext uri="{FF2B5EF4-FFF2-40B4-BE49-F238E27FC236}">
              <a16:creationId xmlns:a16="http://schemas.microsoft.com/office/drawing/2014/main" id="{CAB11117-45C4-AD8B-DD8E-7EB5ECB347FC}"/>
            </a:ext>
          </a:extLst>
        </xdr:cNvPr>
        <xdr:cNvPicPr>
          <a:picLocks noChangeAspect="1"/>
        </xdr:cNvPicPr>
      </xdr:nvPicPr>
      <xdr:blipFill>
        <a:blip xmlns:r="http://schemas.openxmlformats.org/officeDocument/2006/relationships" r:embed="rId2"/>
        <a:stretch>
          <a:fillRect/>
        </a:stretch>
      </xdr:blipFill>
      <xdr:spPr>
        <a:xfrm>
          <a:off x="323850" y="2286000"/>
          <a:ext cx="6457950" cy="2495238"/>
        </a:xfrm>
        <a:prstGeom prst="rect">
          <a:avLst/>
        </a:prstGeom>
      </xdr:spPr>
    </xdr:pic>
    <xdr:clientData/>
  </xdr:twoCellAnchor>
  <xdr:twoCellAnchor editAs="oneCell">
    <xdr:from>
      <xdr:col>0</xdr:col>
      <xdr:colOff>304800</xdr:colOff>
      <xdr:row>29</xdr:row>
      <xdr:rowOff>104775</xdr:rowOff>
    </xdr:from>
    <xdr:to>
      <xdr:col>10</xdr:col>
      <xdr:colOff>28575</xdr:colOff>
      <xdr:row>45</xdr:row>
      <xdr:rowOff>123499</xdr:rowOff>
    </xdr:to>
    <xdr:pic>
      <xdr:nvPicPr>
        <xdr:cNvPr id="6" name="Picture 5">
          <a:extLst>
            <a:ext uri="{FF2B5EF4-FFF2-40B4-BE49-F238E27FC236}">
              <a16:creationId xmlns:a16="http://schemas.microsoft.com/office/drawing/2014/main" id="{D88655F5-CF44-6381-6759-CDF087EFC52D}"/>
            </a:ext>
          </a:extLst>
        </xdr:cNvPr>
        <xdr:cNvPicPr>
          <a:picLocks noChangeAspect="1"/>
        </xdr:cNvPicPr>
      </xdr:nvPicPr>
      <xdr:blipFill>
        <a:blip xmlns:r="http://schemas.openxmlformats.org/officeDocument/2006/relationships" r:embed="rId3"/>
        <a:stretch>
          <a:fillRect/>
        </a:stretch>
      </xdr:blipFill>
      <xdr:spPr>
        <a:xfrm>
          <a:off x="304800" y="4962525"/>
          <a:ext cx="6467475" cy="26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1</xdr:row>
      <xdr:rowOff>101600</xdr:rowOff>
    </xdr:from>
    <xdr:to>
      <xdr:col>7</xdr:col>
      <xdr:colOff>371475</xdr:colOff>
      <xdr:row>9</xdr:row>
      <xdr:rowOff>31750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260350"/>
          <a:ext cx="4019550" cy="1200150"/>
        </a:xfrm>
        <a:prstGeom prst="rect">
          <a:avLst/>
        </a:prstGeom>
        <a:noFill/>
        <a:ln>
          <a:noFill/>
        </a:ln>
      </xdr:spPr>
    </xdr:pic>
    <xdr:clientData/>
  </xdr:twoCellAnchor>
  <xdr:twoCellAnchor editAs="oneCell">
    <xdr:from>
      <xdr:col>0</xdr:col>
      <xdr:colOff>260350</xdr:colOff>
      <xdr:row>9</xdr:row>
      <xdr:rowOff>12702</xdr:rowOff>
    </xdr:from>
    <xdr:to>
      <xdr:col>12</xdr:col>
      <xdr:colOff>179683</xdr:colOff>
      <xdr:row>21</xdr:row>
      <xdr:rowOff>150762</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a:stretch>
          <a:fillRect/>
        </a:stretch>
      </xdr:blipFill>
      <xdr:spPr>
        <a:xfrm>
          <a:off x="260350" y="1441452"/>
          <a:ext cx="6948783" cy="2049410"/>
        </a:xfrm>
        <a:prstGeom prst="rect">
          <a:avLst/>
        </a:prstGeom>
      </xdr:spPr>
    </xdr:pic>
    <xdr:clientData/>
  </xdr:twoCellAnchor>
  <xdr:twoCellAnchor editAs="oneCell">
    <xdr:from>
      <xdr:col>0</xdr:col>
      <xdr:colOff>215900</xdr:colOff>
      <xdr:row>61</xdr:row>
      <xdr:rowOff>76200</xdr:rowOff>
    </xdr:from>
    <xdr:to>
      <xdr:col>11</xdr:col>
      <xdr:colOff>601931</xdr:colOff>
      <xdr:row>80</xdr:row>
      <xdr:rowOff>88198</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3"/>
        <a:stretch>
          <a:fillRect/>
        </a:stretch>
      </xdr:blipFill>
      <xdr:spPr>
        <a:xfrm>
          <a:off x="215900" y="9620250"/>
          <a:ext cx="6805881" cy="3028248"/>
        </a:xfrm>
        <a:prstGeom prst="rect">
          <a:avLst/>
        </a:prstGeom>
      </xdr:spPr>
    </xdr:pic>
    <xdr:clientData/>
  </xdr:twoCellAnchor>
  <xdr:twoCellAnchor editAs="oneCell">
    <xdr:from>
      <xdr:col>1</xdr:col>
      <xdr:colOff>114300</xdr:colOff>
      <xdr:row>36</xdr:row>
      <xdr:rowOff>19051</xdr:rowOff>
    </xdr:from>
    <xdr:to>
      <xdr:col>11</xdr:col>
      <xdr:colOff>19050</xdr:colOff>
      <xdr:row>60</xdr:row>
      <xdr:rowOff>97457</xdr:rowOff>
    </xdr:to>
    <xdr:pic>
      <xdr:nvPicPr>
        <xdr:cNvPr id="7" name="Picture 6">
          <a:extLst>
            <a:ext uri="{FF2B5EF4-FFF2-40B4-BE49-F238E27FC236}">
              <a16:creationId xmlns:a16="http://schemas.microsoft.com/office/drawing/2014/main" id="{05CDDB3E-D1B3-3EF6-4473-228766359BB3}"/>
            </a:ext>
          </a:extLst>
        </xdr:cNvPr>
        <xdr:cNvPicPr>
          <a:picLocks noChangeAspect="1"/>
        </xdr:cNvPicPr>
      </xdr:nvPicPr>
      <xdr:blipFill>
        <a:blip xmlns:r="http://schemas.openxmlformats.org/officeDocument/2006/relationships" r:embed="rId4"/>
        <a:stretch>
          <a:fillRect/>
        </a:stretch>
      </xdr:blipFill>
      <xdr:spPr>
        <a:xfrm>
          <a:off x="371475" y="5695951"/>
          <a:ext cx="6029325" cy="3964606"/>
        </a:xfrm>
        <a:prstGeom prst="rect">
          <a:avLst/>
        </a:prstGeom>
      </xdr:spPr>
    </xdr:pic>
    <xdr:clientData/>
  </xdr:twoCellAnchor>
  <xdr:twoCellAnchor editAs="oneCell">
    <xdr:from>
      <xdr:col>1</xdr:col>
      <xdr:colOff>114299</xdr:colOff>
      <xdr:row>22</xdr:row>
      <xdr:rowOff>152400</xdr:rowOff>
    </xdr:from>
    <xdr:to>
      <xdr:col>7</xdr:col>
      <xdr:colOff>349567</xdr:colOff>
      <xdr:row>34</xdr:row>
      <xdr:rowOff>66675</xdr:rowOff>
    </xdr:to>
    <xdr:pic>
      <xdr:nvPicPr>
        <xdr:cNvPr id="8" name="Picture 7">
          <a:extLst>
            <a:ext uri="{FF2B5EF4-FFF2-40B4-BE49-F238E27FC236}">
              <a16:creationId xmlns:a16="http://schemas.microsoft.com/office/drawing/2014/main" id="{ACA3CF11-7A91-04C1-91DF-522392FC5FC8}"/>
            </a:ext>
          </a:extLst>
        </xdr:cNvPr>
        <xdr:cNvPicPr>
          <a:picLocks noChangeAspect="1"/>
        </xdr:cNvPicPr>
      </xdr:nvPicPr>
      <xdr:blipFill>
        <a:blip xmlns:r="http://schemas.openxmlformats.org/officeDocument/2006/relationships" r:embed="rId5"/>
        <a:stretch>
          <a:fillRect/>
        </a:stretch>
      </xdr:blipFill>
      <xdr:spPr>
        <a:xfrm>
          <a:off x="371474" y="3714750"/>
          <a:ext cx="3921443" cy="1704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erlin\stats\MIS\Fines%20Reporting%20Package\Quarterly%20Fines%20Report\QFR%2047\Workings\QFR44_num-values%20as%20at%2020-Apr-20%20v3.0%20(DEV).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51/Automated%20Workbooks/QFR51_num-values%20as%20at%2018-Jan-22%20(Liv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IS/Fines%20Reporting%20Package/Quarterly%20Fines%20Report/QFR%2049/Automated%20Workbooks/QFR49_num-values%20as%20at%2019-JUL-21%20(Liv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
      <sheetName val="QFRTB"/>
      <sheetName val="Summary tables"/>
      <sheetName val="Commentary ShDm figures"/>
      <sheetName val="Large fines"/>
      <sheetName val="L-Fines at 29-5-20"/>
      <sheetName val="Large fines (43)"/>
      <sheetName val="Large fines (42)"/>
      <sheetName val="Sheriff Ct Fines FY0"/>
      <sheetName val="Sheriff Ct Fines FY1"/>
      <sheetName val="Sheriff Ct Fines FY2"/>
      <sheetName val="Sheriff Ct Fines FY3"/>
      <sheetName val="Sheriff Ct Fines FY4"/>
      <sheetName val="JP Ct Fines FY0"/>
      <sheetName val="JP Ct Fines FY1"/>
      <sheetName val="JP Ct Fines FY2"/>
      <sheetName val="JP Ct Fines FY3"/>
      <sheetName val="JP Ct Fines FY4"/>
      <sheetName val="Fiscal Penalties FY0"/>
      <sheetName val="Fiscal Penalties FY1"/>
      <sheetName val="Fiscal Penalties FY2"/>
      <sheetName val="Fiscal Penalties FY3"/>
      <sheetName val="Fiscal Penalties FY4"/>
      <sheetName val="ASB Fines FY0"/>
      <sheetName val="ASB Fines FY1"/>
      <sheetName val="ASB Fines FY2"/>
      <sheetName val="ASB Fines FY3"/>
      <sheetName val="ASB Fines FY4"/>
      <sheetName val="Parking Fines 12-13 (new)"/>
      <sheetName val="Parking Fines 11-12 (new)"/>
      <sheetName val="Parking Fines 10-11 (new)"/>
      <sheetName val="Parking Fines 09-10 (new)"/>
    </sheetNames>
    <sheetDataSet>
      <sheetData sheetId="0"/>
      <sheetData sheetId="1">
        <row r="1">
          <cell r="B1">
            <v>3</v>
          </cell>
        </row>
        <row r="6">
          <cell r="B6" t="str">
            <v>FY 2019/20 Q1-3</v>
          </cell>
        </row>
        <row r="7">
          <cell r="B7" t="str">
            <v>FY 2018/19</v>
          </cell>
        </row>
        <row r="8">
          <cell r="B8" t="str">
            <v>FY 2017/18</v>
          </cell>
        </row>
        <row r="9">
          <cell r="B9" t="str">
            <v>FY 2016/17</v>
          </cell>
        </row>
        <row r="10">
          <cell r="B10"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Summary table (CONF) (5yr)"/>
      <sheetName val="CONF 5 years QFR table (DRAFT)"/>
      <sheetName val="Summary tables (VSUR)"/>
      <sheetName val="VSUR FY QFR table (all)"/>
      <sheetName val="VSUR National CUMM @ 18-Jan-22"/>
      <sheetName val="Sheriff Ct VSUR FY0"/>
      <sheetName val="Sheriff Ct VSUR FY1"/>
      <sheetName val="Sheriff Ct VSUR FY2"/>
      <sheetName val="JP Ct VSUR FY0"/>
      <sheetName val="JP Ct VSUR FY1"/>
      <sheetName val="JP Ct VSUR FY2"/>
      <sheetName val="Sheriff Ct Fines FY0"/>
      <sheetName val="Sheriff Ct Fines FY1"/>
      <sheetName val="Sheriff Ct Fines FY2"/>
      <sheetName val="Sheriff Ct Fines FY3"/>
      <sheetName val="Sheriff Ct Fines FY4"/>
      <sheetName val="Sheriff Ct Fines FY5"/>
      <sheetName val="Sheriff Ct Fines FY6"/>
      <sheetName val="SC CONF FY0"/>
      <sheetName val="SC CONF FY1"/>
      <sheetName val="SC CONF FY2"/>
      <sheetName val="SC CONF FY3"/>
      <sheetName val="SC CONF FY4"/>
      <sheetName val="SC CONF FY5"/>
      <sheetName val="SC CONF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1">
          <cell r="B11" t="str">
            <v>FY 2016/17</v>
          </cell>
        </row>
        <row r="12">
          <cell r="B12" t="str">
            <v>FY 2015/16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Time-Basis"/>
      <sheetName val="QFRTB"/>
      <sheetName val="QFR"/>
      <sheetName val="Summary tables (Covid V)"/>
      <sheetName val="Q3 V Q4 (SSDG)"/>
      <sheetName val="Commentary ShDm figures"/>
      <sheetName val="Large fines"/>
      <sheetName val="Large fines (43)"/>
      <sheetName val="Large fines (42)"/>
      <sheetName val="Summary tables"/>
      <sheetName val="VSUR National @ 19-July-21"/>
      <sheetName val="Summary tables (VSUR)"/>
      <sheetName val="Sheriff Ct VSUR FY0"/>
      <sheetName val="Sheriff Ct VSUR FY1"/>
      <sheetName val="JP Ct VSUR FY0"/>
      <sheetName val="JP Ct VSUR FY1"/>
      <sheetName val="Sheriff Ct Fines FY0"/>
      <sheetName val="Sheriff Ct Fines FY1"/>
      <sheetName val="Sheriff Ct Fines FY2"/>
      <sheetName val="Sheriff Ct Fines FY3"/>
      <sheetName val="Sheriff Ct Fines FY4"/>
      <sheetName val="Sheriff Ct Fines FY5"/>
      <sheetName val="Sheriff Ct Fines FY6"/>
      <sheetName val="JP Ct Fines FY0"/>
      <sheetName val="JP Ct Fines FY1"/>
      <sheetName val="JP Ct Fines FY2"/>
      <sheetName val="JP Ct Fines FY3"/>
      <sheetName val="JP Ct Fines FY4"/>
      <sheetName val="JP Ct Fines FY5"/>
      <sheetName val="JP Ct Fines FY6"/>
      <sheetName val="Fiscal Penalties FY0"/>
      <sheetName val="Fiscal Penalties FY1"/>
      <sheetName val="Fiscal Penalties FY2"/>
      <sheetName val="Fiscal Penalties FY3"/>
      <sheetName val="Fiscal Penalties FY4"/>
      <sheetName val="Fiscal Penalties FY5"/>
      <sheetName val="Fiscal Penalties FY6"/>
      <sheetName val="ASB Fines FY0"/>
      <sheetName val="ASB Fines FY1"/>
      <sheetName val="ASB Fines FY2"/>
      <sheetName val="ASB Fines FY3"/>
      <sheetName val="ASB Fines FY4"/>
      <sheetName val="ASB Fines FY5"/>
      <sheetName val="ASB Fines FY6"/>
      <sheetName val="Parking Fines FY0"/>
      <sheetName val="Parking Fines FY1"/>
      <sheetName val="Parking Fines FY2"/>
      <sheetName val="Parking Fines FY3"/>
      <sheetName val="Parking Fines FY4"/>
      <sheetName val="Parking Fines FY5"/>
      <sheetName val="Parking Fines FY6"/>
    </sheetNames>
    <sheetDataSet>
      <sheetData sheetId="0"/>
      <sheetData sheetId="1">
        <row r="1">
          <cell r="D1">
            <v>4</v>
          </cell>
        </row>
        <row r="11">
          <cell r="B11" t="str">
            <v>FY 2015/16</v>
          </cell>
        </row>
        <row r="12">
          <cell r="B12" t="str">
            <v>FY 2014/15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scotcourts.gov.uk/official-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48"/>
  <sheetViews>
    <sheetView showGridLines="0" tabSelected="1" workbookViewId="0"/>
  </sheetViews>
  <sheetFormatPr defaultRowHeight="12.75" x14ac:dyDescent="0.2"/>
  <cols>
    <col min="1" max="1" width="2.42578125" customWidth="1"/>
    <col min="2" max="2" width="59.85546875" style="55" customWidth="1"/>
    <col min="3" max="3" width="20.5703125" customWidth="1"/>
    <col min="10" max="10" width="31.28515625" customWidth="1"/>
  </cols>
  <sheetData>
    <row r="1" spans="2:17" ht="21.75" customHeight="1" x14ac:dyDescent="0.3">
      <c r="B1" s="240" t="s">
        <v>224</v>
      </c>
      <c r="C1" s="240"/>
    </row>
    <row r="2" spans="2:17" ht="12.95" customHeight="1" x14ac:dyDescent="0.2">
      <c r="B2" s="129" t="s">
        <v>225</v>
      </c>
    </row>
    <row r="3" spans="2:17" ht="11.1" customHeight="1" x14ac:dyDescent="0.2">
      <c r="B3"/>
    </row>
    <row r="4" spans="2:17" ht="7.5" customHeight="1" x14ac:dyDescent="0.2"/>
    <row r="5" spans="2:17" x14ac:dyDescent="0.2">
      <c r="B5" s="131" t="s">
        <v>149</v>
      </c>
    </row>
    <row r="6" spans="2:17" x14ac:dyDescent="0.2">
      <c r="B6" s="131"/>
    </row>
    <row r="7" spans="2:17" x14ac:dyDescent="0.2">
      <c r="B7" s="53" t="s">
        <v>193</v>
      </c>
      <c r="C7" t="s">
        <v>214</v>
      </c>
      <c r="E7" s="201"/>
      <c r="F7" s="201"/>
      <c r="G7" s="201"/>
      <c r="H7" s="201"/>
      <c r="I7" s="201"/>
      <c r="J7" s="201"/>
    </row>
    <row r="8" spans="2:17" ht="12.75" customHeight="1" x14ac:dyDescent="0.2">
      <c r="B8" s="53"/>
      <c r="L8" s="222"/>
      <c r="M8" s="222"/>
      <c r="N8" s="222"/>
      <c r="O8" s="222"/>
      <c r="P8" s="222"/>
      <c r="Q8" s="222"/>
    </row>
    <row r="9" spans="2:17" x14ac:dyDescent="0.2">
      <c r="B9" s="53" t="s">
        <v>199</v>
      </c>
      <c r="C9" t="str">
        <f>$C$7</f>
        <v>as at 17 January 2025</v>
      </c>
      <c r="K9" s="222"/>
      <c r="L9" s="222"/>
      <c r="M9" s="222"/>
      <c r="N9" s="222"/>
      <c r="O9" s="222"/>
      <c r="P9" s="222"/>
      <c r="Q9" s="222"/>
    </row>
    <row r="10" spans="2:17" x14ac:dyDescent="0.2">
      <c r="K10" s="222"/>
      <c r="L10" s="222"/>
      <c r="M10" s="222"/>
      <c r="N10" s="222"/>
      <c r="O10" s="222"/>
      <c r="P10" s="222"/>
      <c r="Q10" s="222"/>
    </row>
    <row r="11" spans="2:17" ht="12.75" customHeight="1" x14ac:dyDescent="0.2">
      <c r="B11" s="53" t="s">
        <v>164</v>
      </c>
      <c r="C11" t="str">
        <f>$C$7</f>
        <v>as at 17 January 2025</v>
      </c>
      <c r="D11" s="241" t="s">
        <v>215</v>
      </c>
      <c r="E11" s="241"/>
      <c r="F11" s="241"/>
      <c r="G11" s="241"/>
      <c r="H11" s="241"/>
      <c r="I11" s="241"/>
      <c r="J11" s="241"/>
      <c r="K11" s="222"/>
      <c r="L11" s="222"/>
      <c r="M11" s="222"/>
      <c r="N11" s="222"/>
      <c r="O11" s="222"/>
      <c r="P11" s="222"/>
      <c r="Q11" s="222"/>
    </row>
    <row r="12" spans="2:17" x14ac:dyDescent="0.2">
      <c r="B12" s="53"/>
      <c r="D12" s="241"/>
      <c r="E12" s="241"/>
      <c r="F12" s="241"/>
      <c r="G12" s="241"/>
      <c r="H12" s="241"/>
      <c r="I12" s="241"/>
      <c r="J12" s="241"/>
      <c r="K12" s="222"/>
      <c r="L12" s="222"/>
      <c r="M12" s="222"/>
      <c r="N12" s="222"/>
      <c r="O12" s="222"/>
      <c r="P12" s="222"/>
      <c r="Q12" s="222"/>
    </row>
    <row r="13" spans="2:17" x14ac:dyDescent="0.2">
      <c r="B13" s="53" t="s">
        <v>183</v>
      </c>
      <c r="C13" t="str">
        <f>$C$7</f>
        <v>as at 17 January 2025</v>
      </c>
      <c r="D13" s="241"/>
      <c r="E13" s="241"/>
      <c r="F13" s="241"/>
      <c r="G13" s="241"/>
      <c r="H13" s="241"/>
      <c r="I13" s="241"/>
      <c r="J13" s="241"/>
      <c r="K13" s="222"/>
      <c r="L13" s="222"/>
      <c r="M13" s="222"/>
      <c r="N13" s="222"/>
      <c r="O13" s="222"/>
      <c r="P13" s="222"/>
      <c r="Q13" s="222"/>
    </row>
    <row r="14" spans="2:17" x14ac:dyDescent="0.2">
      <c r="B14" s="53"/>
      <c r="D14" s="241"/>
      <c r="E14" s="241"/>
      <c r="F14" s="241"/>
      <c r="G14" s="241"/>
      <c r="H14" s="241"/>
      <c r="I14" s="241"/>
      <c r="J14" s="241"/>
      <c r="K14" s="222"/>
      <c r="L14" s="222"/>
      <c r="M14" s="222"/>
      <c r="N14" s="222"/>
      <c r="O14" s="222"/>
      <c r="P14" s="222"/>
      <c r="Q14" s="222"/>
    </row>
    <row r="15" spans="2:17" x14ac:dyDescent="0.2">
      <c r="B15" s="53" t="s">
        <v>200</v>
      </c>
      <c r="C15" t="str">
        <f>$C$7</f>
        <v>as at 17 January 2025</v>
      </c>
      <c r="D15" s="241"/>
      <c r="E15" s="241"/>
      <c r="F15" s="241"/>
      <c r="G15" s="241"/>
      <c r="H15" s="241"/>
      <c r="I15" s="241"/>
      <c r="J15" s="241"/>
      <c r="K15" s="222"/>
      <c r="L15" s="222"/>
      <c r="M15" s="222"/>
      <c r="N15" s="222"/>
      <c r="O15" s="222"/>
      <c r="P15" s="222"/>
      <c r="Q15" s="222"/>
    </row>
    <row r="16" spans="2:17" ht="14.25" x14ac:dyDescent="0.2">
      <c r="B16" s="52"/>
      <c r="D16" s="241"/>
      <c r="E16" s="241"/>
      <c r="F16" s="241"/>
      <c r="G16" s="241"/>
      <c r="H16" s="241"/>
      <c r="I16" s="241"/>
      <c r="J16" s="241"/>
    </row>
    <row r="17" spans="2:17" ht="12.75" customHeight="1" x14ac:dyDescent="0.2">
      <c r="B17" s="53" t="s">
        <v>226</v>
      </c>
      <c r="C17" t="str">
        <f>$C$7</f>
        <v>as at 17 January 2025</v>
      </c>
      <c r="D17" s="241"/>
      <c r="E17" s="241"/>
      <c r="F17" s="241"/>
      <c r="G17" s="241"/>
      <c r="H17" s="241"/>
      <c r="I17" s="241"/>
      <c r="J17" s="241"/>
      <c r="K17" s="222"/>
      <c r="L17" s="222"/>
      <c r="M17" s="222"/>
      <c r="N17" s="222"/>
      <c r="O17" s="222"/>
      <c r="P17" s="222"/>
      <c r="Q17" s="222"/>
    </row>
    <row r="18" spans="2:17" ht="14.25" x14ac:dyDescent="0.2">
      <c r="B18" s="231"/>
      <c r="D18" s="232" t="s">
        <v>138</v>
      </c>
    </row>
    <row r="19" spans="2:17" ht="12.95" customHeight="1" x14ac:dyDescent="0.2">
      <c r="B19" s="53" t="s">
        <v>165</v>
      </c>
      <c r="C19" t="str">
        <f>$C$7</f>
        <v>as at 17 January 2025</v>
      </c>
    </row>
    <row r="20" spans="2:17" ht="14.25" x14ac:dyDescent="0.2">
      <c r="B20" s="52"/>
      <c r="D20" s="130" t="s">
        <v>142</v>
      </c>
    </row>
    <row r="21" spans="2:17" ht="12.95" customHeight="1" x14ac:dyDescent="0.2">
      <c r="B21" s="53" t="s">
        <v>184</v>
      </c>
      <c r="C21" t="str">
        <f>$C$7</f>
        <v>as at 17 January 2025</v>
      </c>
      <c r="D21" s="242" t="s">
        <v>232</v>
      </c>
      <c r="E21" s="242"/>
      <c r="F21" s="242"/>
      <c r="G21" s="242"/>
      <c r="H21" s="242"/>
      <c r="I21" s="242"/>
      <c r="J21" s="242"/>
    </row>
    <row r="22" spans="2:17" ht="14.25" x14ac:dyDescent="0.2">
      <c r="B22" s="52"/>
      <c r="D22" s="242"/>
      <c r="E22" s="242"/>
      <c r="F22" s="242"/>
      <c r="G22" s="242"/>
      <c r="H22" s="242"/>
      <c r="I22" s="242"/>
      <c r="J22" s="242"/>
    </row>
    <row r="23" spans="2:17" x14ac:dyDescent="0.2">
      <c r="B23" s="53" t="s">
        <v>203</v>
      </c>
      <c r="C23" t="str">
        <f>$C$7</f>
        <v>as at 17 January 2025</v>
      </c>
      <c r="D23" s="243" t="s">
        <v>195</v>
      </c>
      <c r="E23" s="243"/>
      <c r="F23" s="243"/>
      <c r="G23" s="243"/>
      <c r="H23" s="243"/>
      <c r="I23" s="243"/>
      <c r="J23" s="243"/>
    </row>
    <row r="24" spans="2:17" ht="14.25" x14ac:dyDescent="0.2">
      <c r="B24" s="52"/>
      <c r="D24" s="243"/>
      <c r="E24" s="243"/>
      <c r="F24" s="243"/>
      <c r="G24" s="243"/>
      <c r="H24" s="243"/>
      <c r="I24" s="243"/>
      <c r="J24" s="243"/>
    </row>
    <row r="25" spans="2:17" x14ac:dyDescent="0.2">
      <c r="B25" s="53" t="s">
        <v>227</v>
      </c>
      <c r="C25" t="str">
        <f>$C$7</f>
        <v>as at 17 January 2025</v>
      </c>
      <c r="D25" s="243"/>
      <c r="E25" s="243"/>
      <c r="F25" s="243"/>
      <c r="G25" s="243"/>
      <c r="H25" s="243"/>
      <c r="I25" s="243"/>
      <c r="J25" s="243"/>
    </row>
    <row r="26" spans="2:17" ht="14.25" x14ac:dyDescent="0.2">
      <c r="B26" s="52"/>
      <c r="D26" s="55" t="s">
        <v>198</v>
      </c>
    </row>
    <row r="27" spans="2:17" x14ac:dyDescent="0.2">
      <c r="B27" s="53" t="s">
        <v>166</v>
      </c>
      <c r="C27" t="str">
        <f>$C$7</f>
        <v>as at 17 January 2025</v>
      </c>
    </row>
    <row r="28" spans="2:17" x14ac:dyDescent="0.2">
      <c r="B28" s="53"/>
    </row>
    <row r="29" spans="2:17" x14ac:dyDescent="0.2">
      <c r="B29" s="53" t="s">
        <v>190</v>
      </c>
      <c r="C29" t="str">
        <f>$C$7</f>
        <v>as at 17 January 2025</v>
      </c>
    </row>
    <row r="30" spans="2:17" x14ac:dyDescent="0.2">
      <c r="B30" s="53"/>
    </row>
    <row r="31" spans="2:17" x14ac:dyDescent="0.2">
      <c r="B31" s="53" t="s">
        <v>205</v>
      </c>
      <c r="C31" t="str">
        <f>$C$7</f>
        <v>as at 17 January 2025</v>
      </c>
    </row>
    <row r="32" spans="2:17" ht="14.25" x14ac:dyDescent="0.2">
      <c r="B32" s="54"/>
    </row>
    <row r="33" spans="2:3" x14ac:dyDescent="0.2">
      <c r="B33" s="53" t="s">
        <v>228</v>
      </c>
      <c r="C33" t="str">
        <f>$C$7</f>
        <v>as at 17 January 2025</v>
      </c>
    </row>
    <row r="34" spans="2:3" ht="14.25" x14ac:dyDescent="0.2">
      <c r="B34" s="54"/>
    </row>
    <row r="35" spans="2:3" x14ac:dyDescent="0.2">
      <c r="B35" s="53" t="s">
        <v>172</v>
      </c>
      <c r="C35" t="str">
        <f>$C$7</f>
        <v>as at 17 January 2025</v>
      </c>
    </row>
    <row r="36" spans="2:3" x14ac:dyDescent="0.2">
      <c r="B36" s="53"/>
    </row>
    <row r="37" spans="2:3" x14ac:dyDescent="0.2">
      <c r="B37" s="53" t="s">
        <v>191</v>
      </c>
      <c r="C37" t="str">
        <f>$C$7</f>
        <v>as at 17 January 2025</v>
      </c>
    </row>
    <row r="38" spans="2:3" x14ac:dyDescent="0.2">
      <c r="B38" s="53"/>
    </row>
    <row r="39" spans="2:3" x14ac:dyDescent="0.2">
      <c r="B39" s="53" t="s">
        <v>207</v>
      </c>
      <c r="C39" t="str">
        <f>$C$7</f>
        <v>as at 17 January 2025</v>
      </c>
    </row>
    <row r="41" spans="2:3" x14ac:dyDescent="0.2">
      <c r="B41" s="53" t="s">
        <v>229</v>
      </c>
      <c r="C41" t="str">
        <f>$C$7</f>
        <v>as at 17 January 2025</v>
      </c>
    </row>
    <row r="43" spans="2:3" s="55" customFormat="1" x14ac:dyDescent="0.2">
      <c r="B43" s="224" t="s">
        <v>173</v>
      </c>
      <c r="C43" t="str">
        <f>$C$7</f>
        <v>as at 17 January 2025</v>
      </c>
    </row>
    <row r="45" spans="2:3" x14ac:dyDescent="0.2">
      <c r="B45" s="131" t="s">
        <v>230</v>
      </c>
      <c r="C45" t="str">
        <f>$C$7</f>
        <v>as at 17 January 2025</v>
      </c>
    </row>
    <row r="47" spans="2:3" x14ac:dyDescent="0.2">
      <c r="B47" s="131" t="s">
        <v>231</v>
      </c>
      <c r="C47" t="str">
        <f>$C$7</f>
        <v>as at 17 January 2025</v>
      </c>
    </row>
    <row r="48" spans="2:3" x14ac:dyDescent="0.2">
      <c r="B48"/>
    </row>
  </sheetData>
  <mergeCells count="4">
    <mergeCell ref="B1:C1"/>
    <mergeCell ref="D11:J17"/>
    <mergeCell ref="D21:J22"/>
    <mergeCell ref="D23:J25"/>
  </mergeCells>
  <hyperlinks>
    <hyperlink ref="B15" location="'Sheriff Ct Fines 23-24'!A1" display="Sheriff Court Fines 2023-24"/>
    <hyperlink ref="B31" location="'Fiscal Penalties 23-24'!A1" display="Fiscal Direct Penalties 2023-24"/>
    <hyperlink ref="B39" location="'Police Fixed Penalties 23-24'!A1" display="Police Fixed Penalties 2023-24"/>
    <hyperlink ref="D18" r:id="rId1"/>
    <hyperlink ref="B5" location="'Understanding these statistics'!A1" display="Understanding these statistics"/>
    <hyperlink ref="B47" location="'Confiscation Orders'!A1" display="Confiscation Orders 2020-21 to 2024-25 Q1-Q2"/>
    <hyperlink ref="B45" location="'Victim Surcharges'!A1" display="Victim Surcharge 2021-22 to 2024-25 Q1-Q2"/>
    <hyperlink ref="B23" location="'JP Ct Fines 23-24'!A1" display="Justice of the Peace Court Fines 2023-24"/>
    <hyperlink ref="B43" location="'Police Covid Fixed Penalties'!A1" display="Police Fixed Penalties 26-3-20 to 31-3-22 - Covid and Non-Covid split"/>
    <hyperlink ref="B13" location="'Sheriff Ct Fines 22-23'!A1" display="Sheriff Court Fines 2021-22 Q1-Q4"/>
    <hyperlink ref="B17" location="'Sheriff Ct Fines 24-25'!A1" display="Sheriff Court Fines 2024-25 Q1-Q2"/>
    <hyperlink ref="B11" location="'Sheriff Ct Fines 21-22'!A1" display="Sheriff Court Fines 2021-22"/>
    <hyperlink ref="B21" location="'JP Ct Fines 22-23'!A1" display="Justice of the Peace Court Fines 2022-23"/>
    <hyperlink ref="B25" location="'JP Ct Fines 24-25'!A1" display="Justice of the Peace Court Fines 2024-25 Q1-Q2"/>
    <hyperlink ref="B19" location="'JP Ct Fines 21-22'!A1" display="Justice of the Peace Court Fines 2021-22"/>
    <hyperlink ref="B33" location="'Fiscal Penalties 24-25'!A1" display="Fiscal Direct Penalties 2024-25 Q1-Q2"/>
    <hyperlink ref="B27" location="'Fiscal Penalties 21-22'!A1" display="Fiscal Direct Penalties 2021-22"/>
    <hyperlink ref="B29" location="'Fiscal Penalties 22-23'!A1" display="Fiscal Direct Penalties 2022-23"/>
    <hyperlink ref="B41" location="'Police Fixed Penalties 24-25'!A1" display="Police Fixed Penalties 2024-25 Q1-Q2"/>
    <hyperlink ref="B37" location="'Police Fixed Penalties 22-23 '!A1" display="Police Fixed Penalties 2022-23"/>
    <hyperlink ref="B35" location="'Police Fixed Penalties 21-22'!A1" display="Police Fixed Penalties 2021-22"/>
    <hyperlink ref="B7" location="'3 Year Collection Rate'!A1" display="3 Year Collection Rate"/>
    <hyperlink ref="B9" location="'Enforcement Action'!A1" display="Enforcement Action"/>
  </hyperlinks>
  <pageMargins left="0.7" right="0.7" top="0.75" bottom="0.75" header="0.3" footer="0.3"/>
  <pageSetup paperSize="8" orientation="landscape"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103"/>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149</v>
      </c>
    </row>
    <row r="3" spans="1:22" ht="18.75" x14ac:dyDescent="0.25">
      <c r="B3" s="36" t="s">
        <v>201</v>
      </c>
    </row>
    <row r="4" spans="1:22" x14ac:dyDescent="0.2">
      <c r="B4" s="4" t="str">
        <f>Index!C15</f>
        <v>as at 17 January 2025</v>
      </c>
      <c r="E4" s="4"/>
      <c r="M4" t="s">
        <v>0</v>
      </c>
    </row>
    <row r="6" spans="1:22" ht="14.25" x14ac:dyDescent="0.2">
      <c r="B6" s="8"/>
      <c r="C6" s="260" t="s">
        <v>98</v>
      </c>
      <c r="D6" s="261"/>
      <c r="E6" s="261"/>
      <c r="F6" s="261"/>
      <c r="G6" s="261"/>
      <c r="H6" s="261"/>
      <c r="I6" s="261"/>
      <c r="J6" s="261"/>
      <c r="K6" s="261"/>
      <c r="L6" s="260" t="s">
        <v>2</v>
      </c>
      <c r="M6" s="261"/>
      <c r="N6" s="261"/>
      <c r="O6" s="261"/>
      <c r="P6" s="261"/>
      <c r="Q6" s="261"/>
      <c r="R6" s="261"/>
      <c r="S6" s="261"/>
      <c r="T6" s="261"/>
      <c r="U6" s="261"/>
      <c r="V6" s="262"/>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2761.2539900000002</v>
      </c>
      <c r="D9" s="103">
        <v>37.18374</v>
      </c>
      <c r="E9" s="103">
        <v>2724.0702500000002</v>
      </c>
      <c r="F9" s="103">
        <v>1867.7397800000001</v>
      </c>
      <c r="G9" s="106">
        <v>0.68564302994755733</v>
      </c>
      <c r="H9" s="103">
        <v>446.12605000000008</v>
      </c>
      <c r="I9" s="100">
        <v>0.1637718594078108</v>
      </c>
      <c r="J9" s="103">
        <v>410.20441999999997</v>
      </c>
      <c r="K9" s="109">
        <v>0.15058511064463184</v>
      </c>
      <c r="L9" s="103">
        <v>9750</v>
      </c>
      <c r="M9" s="103">
        <v>142</v>
      </c>
      <c r="N9" s="103">
        <v>9608</v>
      </c>
      <c r="O9" s="103">
        <v>6071</v>
      </c>
      <c r="P9" s="100">
        <v>0.63186927560366357</v>
      </c>
      <c r="Q9" s="103">
        <v>1795</v>
      </c>
      <c r="R9" s="100">
        <v>0.18682348043297253</v>
      </c>
      <c r="S9" s="103">
        <v>889</v>
      </c>
      <c r="T9" s="100">
        <v>9.2527060782681095E-2</v>
      </c>
      <c r="U9" s="103">
        <v>853</v>
      </c>
      <c r="V9" s="109">
        <v>8.8780183180682759E-2</v>
      </c>
    </row>
    <row r="10" spans="1:22" x14ac:dyDescent="0.2">
      <c r="B10" s="58"/>
      <c r="C10" s="13"/>
      <c r="D10" s="14"/>
      <c r="E10" s="14"/>
      <c r="F10" s="14"/>
      <c r="G10" s="105"/>
      <c r="I10" s="105"/>
      <c r="K10" s="105"/>
      <c r="L10" s="13"/>
      <c r="M10" s="14"/>
      <c r="P10" s="105"/>
      <c r="V10" s="15"/>
    </row>
    <row r="11" spans="1:22" x14ac:dyDescent="0.2">
      <c r="B11" s="58" t="s">
        <v>25</v>
      </c>
      <c r="C11" s="102">
        <v>541.84440000000006</v>
      </c>
      <c r="D11" s="103">
        <v>6.0449999999999999</v>
      </c>
      <c r="E11" s="103">
        <v>535.79940000000011</v>
      </c>
      <c r="F11" s="103">
        <v>358.77070000000003</v>
      </c>
      <c r="G11" s="106">
        <v>0.6695989207901315</v>
      </c>
      <c r="H11" s="103">
        <v>96.031800000000075</v>
      </c>
      <c r="I11" s="100">
        <v>0.17923088379718241</v>
      </c>
      <c r="J11" s="103">
        <v>80.996899999999997</v>
      </c>
      <c r="K11" s="100">
        <v>0.15117019541268614</v>
      </c>
      <c r="L11" s="102">
        <v>1784</v>
      </c>
      <c r="M11" s="103">
        <v>20</v>
      </c>
      <c r="N11" s="103">
        <v>1764</v>
      </c>
      <c r="O11" s="103">
        <v>1069</v>
      </c>
      <c r="P11" s="100">
        <v>0.60600907029478457</v>
      </c>
      <c r="Q11" s="103">
        <v>344</v>
      </c>
      <c r="R11" s="100">
        <v>0.19501133786848074</v>
      </c>
      <c r="S11" s="103">
        <v>229</v>
      </c>
      <c r="T11" s="100">
        <v>0.12981859410430838</v>
      </c>
      <c r="U11" s="103">
        <v>122</v>
      </c>
      <c r="V11" s="109">
        <v>6.9160997732426302E-2</v>
      </c>
    </row>
    <row r="12" spans="1:22" x14ac:dyDescent="0.2">
      <c r="B12" s="57" t="s">
        <v>27</v>
      </c>
      <c r="C12" s="101">
        <v>541.84440000000006</v>
      </c>
      <c r="D12" s="14">
        <v>6.0449999999999999</v>
      </c>
      <c r="E12" s="14">
        <v>535.79940000000011</v>
      </c>
      <c r="F12" s="110">
        <v>358.77070000000003</v>
      </c>
      <c r="G12" s="107">
        <v>0.6695989207901315</v>
      </c>
      <c r="H12" s="14">
        <v>96.031800000000075</v>
      </c>
      <c r="I12" s="107">
        <v>0.17923088379718241</v>
      </c>
      <c r="J12" s="110">
        <v>80.996899999999997</v>
      </c>
      <c r="K12" s="107">
        <v>0.15117019541268614</v>
      </c>
      <c r="L12" s="101">
        <v>1784</v>
      </c>
      <c r="M12" s="14">
        <v>20</v>
      </c>
      <c r="N12" s="14">
        <v>1764</v>
      </c>
      <c r="O12" s="14">
        <v>1069</v>
      </c>
      <c r="P12" s="107">
        <v>0.60600907029478457</v>
      </c>
      <c r="Q12" s="14">
        <v>344</v>
      </c>
      <c r="R12" s="107">
        <v>0.19501133786848074</v>
      </c>
      <c r="S12" s="14">
        <v>229</v>
      </c>
      <c r="T12" s="107">
        <v>0.12981859410430838</v>
      </c>
      <c r="U12" s="14">
        <v>122</v>
      </c>
      <c r="V12" s="108">
        <v>6.9160997732426302E-2</v>
      </c>
    </row>
    <row r="13" spans="1:22" x14ac:dyDescent="0.2">
      <c r="B13" s="56"/>
      <c r="C13" s="13"/>
      <c r="D13" s="14"/>
      <c r="E13" s="14"/>
      <c r="F13" s="14"/>
      <c r="G13" s="105"/>
      <c r="I13" s="105"/>
      <c r="K13" s="105"/>
      <c r="L13" s="13"/>
      <c r="M13" s="14"/>
      <c r="P13" s="105"/>
      <c r="V13" s="15"/>
    </row>
    <row r="14" spans="1:22" x14ac:dyDescent="0.2">
      <c r="B14" s="58" t="s">
        <v>28</v>
      </c>
      <c r="C14" s="102">
        <v>427.22933</v>
      </c>
      <c r="D14" s="103">
        <v>9.0187899999999992</v>
      </c>
      <c r="E14" s="103">
        <v>418.21054000000004</v>
      </c>
      <c r="F14" s="103">
        <v>307.02643999999998</v>
      </c>
      <c r="G14" s="100">
        <v>0.73414323799682324</v>
      </c>
      <c r="H14" s="103">
        <v>50.870500000000028</v>
      </c>
      <c r="I14" s="100">
        <v>0.12163849337704406</v>
      </c>
      <c r="J14" s="103">
        <v>60.313599999999994</v>
      </c>
      <c r="K14" s="100">
        <v>0.14421826862613263</v>
      </c>
      <c r="L14" s="102">
        <v>1520</v>
      </c>
      <c r="M14" s="103">
        <v>37</v>
      </c>
      <c r="N14" s="103">
        <v>1483</v>
      </c>
      <c r="O14" s="103">
        <v>1029</v>
      </c>
      <c r="P14" s="100">
        <v>0.69386378961564399</v>
      </c>
      <c r="Q14" s="103">
        <v>210</v>
      </c>
      <c r="R14" s="100">
        <v>0.14160485502360082</v>
      </c>
      <c r="S14" s="103">
        <v>115</v>
      </c>
      <c r="T14" s="100">
        <v>7.7545515846257587E-2</v>
      </c>
      <c r="U14" s="103">
        <v>129</v>
      </c>
      <c r="V14" s="109">
        <v>8.6985839514497634E-2</v>
      </c>
    </row>
    <row r="15" spans="1:22" x14ac:dyDescent="0.2">
      <c r="B15" s="57" t="s">
        <v>29</v>
      </c>
      <c r="C15" s="101">
        <v>197.85</v>
      </c>
      <c r="D15" s="14">
        <v>4.8087900000000001</v>
      </c>
      <c r="E15" s="14">
        <v>193.04121000000001</v>
      </c>
      <c r="F15" s="110">
        <v>148.42536999999999</v>
      </c>
      <c r="G15" s="107">
        <v>0.76887919424044215</v>
      </c>
      <c r="H15" s="14">
        <v>22.811280000000018</v>
      </c>
      <c r="I15" s="107">
        <v>0.11816792901370654</v>
      </c>
      <c r="J15" s="110">
        <v>21.804560000000002</v>
      </c>
      <c r="K15" s="107">
        <v>0.11295287674585132</v>
      </c>
      <c r="L15" s="101">
        <v>705</v>
      </c>
      <c r="M15" s="14">
        <v>20</v>
      </c>
      <c r="N15" s="14">
        <v>685</v>
      </c>
      <c r="O15" s="14">
        <v>494</v>
      </c>
      <c r="P15" s="107">
        <v>0.7211678832116788</v>
      </c>
      <c r="Q15" s="14">
        <v>98</v>
      </c>
      <c r="R15" s="107">
        <v>0.14306569343065692</v>
      </c>
      <c r="S15" s="14">
        <v>48</v>
      </c>
      <c r="T15" s="107">
        <v>7.0072992700729933E-2</v>
      </c>
      <c r="U15" s="14">
        <v>45</v>
      </c>
      <c r="V15" s="108">
        <v>6.569343065693431E-2</v>
      </c>
    </row>
    <row r="16" spans="1:22" x14ac:dyDescent="0.2">
      <c r="B16" s="57" t="s">
        <v>30</v>
      </c>
      <c r="C16" s="101">
        <v>8.68</v>
      </c>
      <c r="D16" s="14">
        <v>0.52</v>
      </c>
      <c r="E16" s="14">
        <v>8.16</v>
      </c>
      <c r="F16" s="110">
        <v>5.9689899999999998</v>
      </c>
      <c r="G16" s="107">
        <v>0.73149387254901954</v>
      </c>
      <c r="H16" s="14">
        <v>0.99101000000000039</v>
      </c>
      <c r="I16" s="107">
        <v>0.12144730392156868</v>
      </c>
      <c r="J16" s="110">
        <v>1.2</v>
      </c>
      <c r="K16" s="107">
        <v>0.14705882352941177</v>
      </c>
      <c r="L16" s="101">
        <v>38</v>
      </c>
      <c r="M16" s="14">
        <v>2</v>
      </c>
      <c r="N16" s="14">
        <v>36</v>
      </c>
      <c r="O16" s="14">
        <v>25</v>
      </c>
      <c r="P16" s="107">
        <v>0.69444444444444442</v>
      </c>
      <c r="Q16" s="14">
        <v>6</v>
      </c>
      <c r="R16" s="107">
        <v>0.16666666666666666</v>
      </c>
      <c r="S16" s="14">
        <v>1</v>
      </c>
      <c r="T16" s="107">
        <v>2.7777777777777776E-2</v>
      </c>
      <c r="U16" s="14">
        <v>4</v>
      </c>
      <c r="V16" s="108">
        <v>0.1111111111111111</v>
      </c>
    </row>
    <row r="17" spans="2:257" x14ac:dyDescent="0.2">
      <c r="B17" s="57" t="s">
        <v>31</v>
      </c>
      <c r="C17" s="101">
        <v>44.091329999999999</v>
      </c>
      <c r="D17" s="14">
        <v>0</v>
      </c>
      <c r="E17" s="14">
        <v>44.091329999999999</v>
      </c>
      <c r="F17" s="110">
        <v>32.923589999999997</v>
      </c>
      <c r="G17" s="107">
        <v>0.74671346951883733</v>
      </c>
      <c r="H17" s="14">
        <v>4.6025500000000026</v>
      </c>
      <c r="I17" s="107">
        <v>0.10438673544209265</v>
      </c>
      <c r="J17" s="110">
        <v>6.5651899999999994</v>
      </c>
      <c r="K17" s="107">
        <v>0.14889979503907003</v>
      </c>
      <c r="L17" s="101">
        <v>150</v>
      </c>
      <c r="M17" s="14">
        <v>0</v>
      </c>
      <c r="N17" s="14">
        <v>150</v>
      </c>
      <c r="O17" s="14">
        <v>105</v>
      </c>
      <c r="P17" s="107">
        <v>0.7</v>
      </c>
      <c r="Q17" s="14">
        <v>19</v>
      </c>
      <c r="R17" s="107">
        <v>0.12666666666666668</v>
      </c>
      <c r="S17" s="14">
        <v>12</v>
      </c>
      <c r="T17" s="107">
        <v>0.08</v>
      </c>
      <c r="U17" s="14">
        <v>14</v>
      </c>
      <c r="V17" s="108">
        <v>9.3333333333333338E-2</v>
      </c>
    </row>
    <row r="18" spans="2:257" x14ac:dyDescent="0.2">
      <c r="B18" s="57" t="s">
        <v>32</v>
      </c>
      <c r="C18" s="101">
        <v>23.25</v>
      </c>
      <c r="D18" s="14">
        <v>0</v>
      </c>
      <c r="E18" s="14">
        <v>23.25</v>
      </c>
      <c r="F18" s="110">
        <v>15.510639999999999</v>
      </c>
      <c r="G18" s="107">
        <v>0.66712430107526877</v>
      </c>
      <c r="H18" s="14">
        <v>2.1193600000000012</v>
      </c>
      <c r="I18" s="107">
        <v>9.1155268817204357E-2</v>
      </c>
      <c r="J18" s="110">
        <v>5.62</v>
      </c>
      <c r="K18" s="107">
        <v>0.24172043010752689</v>
      </c>
      <c r="L18" s="101">
        <v>70</v>
      </c>
      <c r="M18" s="14">
        <v>0</v>
      </c>
      <c r="N18" s="14">
        <v>70</v>
      </c>
      <c r="O18" s="14">
        <v>46</v>
      </c>
      <c r="P18" s="107">
        <v>0.65714285714285714</v>
      </c>
      <c r="Q18" s="14">
        <v>8</v>
      </c>
      <c r="R18" s="107">
        <v>0.11428571428571428</v>
      </c>
      <c r="S18" s="14">
        <v>4</v>
      </c>
      <c r="T18" s="107">
        <v>5.7142857142857141E-2</v>
      </c>
      <c r="U18" s="14">
        <v>12</v>
      </c>
      <c r="V18" s="108">
        <v>0.17142857142857143</v>
      </c>
    </row>
    <row r="19" spans="2:257" x14ac:dyDescent="0.2">
      <c r="B19" s="7" t="s">
        <v>34</v>
      </c>
      <c r="C19" s="101">
        <v>83.375</v>
      </c>
      <c r="D19" s="14">
        <v>2.2999999999999998</v>
      </c>
      <c r="E19" s="14">
        <v>81.075000000000003</v>
      </c>
      <c r="F19" s="110">
        <v>59.33137</v>
      </c>
      <c r="G19" s="107">
        <v>0.73180844896700581</v>
      </c>
      <c r="H19" s="14">
        <v>7.7025800000000046</v>
      </c>
      <c r="I19" s="107">
        <v>9.5005612087573285E-2</v>
      </c>
      <c r="J19" s="110">
        <v>14.041049999999998</v>
      </c>
      <c r="K19" s="107">
        <v>0.17318593894542089</v>
      </c>
      <c r="L19" s="101">
        <v>315</v>
      </c>
      <c r="M19" s="14">
        <v>11</v>
      </c>
      <c r="N19" s="14">
        <v>304</v>
      </c>
      <c r="O19" s="14">
        <v>215</v>
      </c>
      <c r="P19" s="107">
        <v>0.70723684210526316</v>
      </c>
      <c r="Q19" s="14">
        <v>30</v>
      </c>
      <c r="R19" s="107">
        <v>9.8684210526315791E-2</v>
      </c>
      <c r="S19" s="14">
        <v>30</v>
      </c>
      <c r="T19" s="107">
        <v>9.8684210526315791E-2</v>
      </c>
      <c r="U19" s="14">
        <v>29</v>
      </c>
      <c r="V19" s="108">
        <v>9.5394736842105268E-2</v>
      </c>
    </row>
    <row r="20" spans="2:257" x14ac:dyDescent="0.2">
      <c r="B20" s="57" t="s">
        <v>38</v>
      </c>
      <c r="C20" s="101">
        <v>45.238</v>
      </c>
      <c r="D20" s="14">
        <v>1.07</v>
      </c>
      <c r="E20" s="14">
        <v>44.167999999999999</v>
      </c>
      <c r="F20" s="110">
        <v>29.683889999999998</v>
      </c>
      <c r="G20" s="107">
        <v>0.67206778663285638</v>
      </c>
      <c r="H20" s="14">
        <v>7.8313100000000011</v>
      </c>
      <c r="I20" s="107">
        <v>0.17730732657127335</v>
      </c>
      <c r="J20" s="110">
        <v>6.6528</v>
      </c>
      <c r="K20" s="107">
        <v>0.15062488679587033</v>
      </c>
      <c r="L20" s="101">
        <v>159</v>
      </c>
      <c r="M20" s="14">
        <v>4</v>
      </c>
      <c r="N20" s="14">
        <v>155</v>
      </c>
      <c r="O20" s="14">
        <v>92</v>
      </c>
      <c r="P20" s="107">
        <v>0.59354838709677415</v>
      </c>
      <c r="Q20" s="14">
        <v>30</v>
      </c>
      <c r="R20" s="107">
        <v>0.19354838709677419</v>
      </c>
      <c r="S20" s="14">
        <v>18</v>
      </c>
      <c r="T20" s="107">
        <v>0.11612903225806452</v>
      </c>
      <c r="U20" s="14">
        <v>15</v>
      </c>
      <c r="V20" s="108">
        <v>9.6774193548387094E-2</v>
      </c>
    </row>
    <row r="21" spans="2:257" x14ac:dyDescent="0.2">
      <c r="B21" s="57" t="s">
        <v>41</v>
      </c>
      <c r="C21" s="101">
        <v>24.745000000000001</v>
      </c>
      <c r="D21" s="14">
        <v>0.32</v>
      </c>
      <c r="E21" s="14">
        <v>24.425000000000001</v>
      </c>
      <c r="F21" s="110">
        <v>15.182589999999999</v>
      </c>
      <c r="G21" s="107">
        <v>0.62160040941658135</v>
      </c>
      <c r="H21" s="14">
        <v>4.8124100000000016</v>
      </c>
      <c r="I21" s="107">
        <v>0.19702804503582402</v>
      </c>
      <c r="J21" s="110">
        <v>4.43</v>
      </c>
      <c r="K21" s="107">
        <v>0.18137154554759466</v>
      </c>
      <c r="L21" s="101">
        <v>83</v>
      </c>
      <c r="M21" s="14">
        <v>0</v>
      </c>
      <c r="N21" s="14">
        <v>83</v>
      </c>
      <c r="O21" s="14">
        <v>52</v>
      </c>
      <c r="P21" s="107">
        <v>0.62650602409638556</v>
      </c>
      <c r="Q21" s="14">
        <v>19</v>
      </c>
      <c r="R21" s="107">
        <v>0.2289156626506024</v>
      </c>
      <c r="S21" s="14">
        <v>2</v>
      </c>
      <c r="T21" s="107">
        <v>2.4096385542168676E-2</v>
      </c>
      <c r="U21" s="14">
        <v>10</v>
      </c>
      <c r="V21" s="108">
        <v>0.12048192771084337</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364.81096000000002</v>
      </c>
      <c r="D23" s="103">
        <v>5.8403299999999998</v>
      </c>
      <c r="E23" s="103">
        <v>358.97063000000003</v>
      </c>
      <c r="F23" s="103">
        <v>252.55983000000003</v>
      </c>
      <c r="G23" s="100">
        <v>0.70356683498034367</v>
      </c>
      <c r="H23" s="103">
        <v>51.322400000000016</v>
      </c>
      <c r="I23" s="100">
        <v>0.14297102801975753</v>
      </c>
      <c r="J23" s="103">
        <v>55.0884</v>
      </c>
      <c r="K23" s="109">
        <v>0.15346213699989883</v>
      </c>
      <c r="L23" s="103">
        <v>1281</v>
      </c>
      <c r="M23" s="103">
        <v>23</v>
      </c>
      <c r="N23" s="103">
        <v>1258</v>
      </c>
      <c r="O23" s="103">
        <v>803</v>
      </c>
      <c r="P23" s="100">
        <v>0.63831478537360886</v>
      </c>
      <c r="Q23" s="103">
        <v>214</v>
      </c>
      <c r="R23" s="100">
        <v>0.17011128775834658</v>
      </c>
      <c r="S23" s="103">
        <v>124</v>
      </c>
      <c r="T23" s="100">
        <v>9.8569157392686804E-2</v>
      </c>
      <c r="U23" s="103">
        <v>117</v>
      </c>
      <c r="V23" s="109">
        <v>9.3004769475357713E-2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4.5075099999999999</v>
      </c>
      <c r="D24" s="14">
        <v>0</v>
      </c>
      <c r="E24" s="14">
        <v>4.5075099999999999</v>
      </c>
      <c r="F24" s="110">
        <v>3.6215100000000002</v>
      </c>
      <c r="G24" s="107">
        <v>0.80343914933078353</v>
      </c>
      <c r="H24" s="14">
        <v>0.72599999999999965</v>
      </c>
      <c r="I24" s="107">
        <v>0.16106453452127664</v>
      </c>
      <c r="J24" s="110">
        <v>0.16</v>
      </c>
      <c r="K24" s="108">
        <v>3.5496316147939772E-2</v>
      </c>
      <c r="L24" s="14">
        <v>21</v>
      </c>
      <c r="M24" s="14">
        <v>0</v>
      </c>
      <c r="N24" s="14">
        <v>21</v>
      </c>
      <c r="O24" s="14">
        <v>15</v>
      </c>
      <c r="P24" s="107">
        <v>0.7142857142857143</v>
      </c>
      <c r="Q24" s="14">
        <v>3</v>
      </c>
      <c r="R24" s="107">
        <v>0.14285714285714285</v>
      </c>
      <c r="S24" s="14">
        <v>2</v>
      </c>
      <c r="T24" s="107">
        <v>9.5238095238095233E-2</v>
      </c>
      <c r="U24" s="14">
        <v>1</v>
      </c>
      <c r="V24" s="108">
        <v>4.7619047619047616E-2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70.497950000000003</v>
      </c>
      <c r="D25" s="14">
        <v>0.51</v>
      </c>
      <c r="E25" s="14">
        <v>69.987949999999998</v>
      </c>
      <c r="F25" s="110">
        <v>47.35727</v>
      </c>
      <c r="G25" s="107">
        <v>0.6766489088478802</v>
      </c>
      <c r="H25" s="14">
        <v>8.0265499999999985</v>
      </c>
      <c r="I25" s="107">
        <v>0.11468474215918596</v>
      </c>
      <c r="J25" s="110">
        <v>14.60413</v>
      </c>
      <c r="K25" s="108">
        <v>0.20866634899293379</v>
      </c>
      <c r="L25" s="14">
        <v>252</v>
      </c>
      <c r="M25" s="14">
        <v>3</v>
      </c>
      <c r="N25" s="14">
        <v>249</v>
      </c>
      <c r="O25" s="14">
        <v>153</v>
      </c>
      <c r="P25" s="107">
        <v>0.61445783132530118</v>
      </c>
      <c r="Q25" s="14">
        <v>33</v>
      </c>
      <c r="R25" s="107">
        <v>0.13253012048192772</v>
      </c>
      <c r="S25" s="14">
        <v>24</v>
      </c>
      <c r="T25" s="107">
        <v>9.6385542168674704E-2</v>
      </c>
      <c r="U25" s="14">
        <v>39</v>
      </c>
      <c r="V25" s="108">
        <v>0.15662650602409639</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7.4020000000000001</v>
      </c>
      <c r="D26" s="14">
        <v>0</v>
      </c>
      <c r="E26" s="14">
        <v>7.4020000000000001</v>
      </c>
      <c r="F26" s="110">
        <v>6.8347600000000002</v>
      </c>
      <c r="G26" s="107">
        <v>0.92336665766009185</v>
      </c>
      <c r="H26" s="14">
        <v>0.20197999999999999</v>
      </c>
      <c r="I26" s="107">
        <v>2.728721967035936E-2</v>
      </c>
      <c r="J26" s="110">
        <v>0.36525999999999997</v>
      </c>
      <c r="K26" s="108">
        <v>4.9346122669548763E-2</v>
      </c>
      <c r="L26" s="14">
        <v>29</v>
      </c>
      <c r="M26" s="14">
        <v>0</v>
      </c>
      <c r="N26" s="14">
        <v>29</v>
      </c>
      <c r="O26" s="14">
        <v>22</v>
      </c>
      <c r="P26" s="107">
        <v>0.75862068965517238</v>
      </c>
      <c r="Q26" s="14">
        <v>3</v>
      </c>
      <c r="R26" s="107">
        <v>0.10344827586206896</v>
      </c>
      <c r="S26" s="14">
        <v>2</v>
      </c>
      <c r="T26" s="107">
        <v>6.8965517241379309E-2</v>
      </c>
      <c r="U26" s="14">
        <v>2</v>
      </c>
      <c r="V26" s="108">
        <v>6.8965517241379309E-2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27.37501</v>
      </c>
      <c r="D27" s="14">
        <v>0.59033000000000002</v>
      </c>
      <c r="E27" s="14">
        <v>26.784679999999998</v>
      </c>
      <c r="F27" s="110">
        <v>18.611450000000001</v>
      </c>
      <c r="G27" s="107">
        <v>0.69485429730726678</v>
      </c>
      <c r="H27" s="14">
        <v>5.5724299999999971</v>
      </c>
      <c r="I27" s="107">
        <v>0.20804541999381726</v>
      </c>
      <c r="J27" s="110">
        <v>2.6008</v>
      </c>
      <c r="K27" s="108">
        <v>9.7100282698915949E-2</v>
      </c>
      <c r="L27" s="14">
        <v>106</v>
      </c>
      <c r="M27" s="14">
        <v>2</v>
      </c>
      <c r="N27" s="14">
        <v>104</v>
      </c>
      <c r="O27" s="14">
        <v>64</v>
      </c>
      <c r="P27" s="107">
        <v>0.61538461538461542</v>
      </c>
      <c r="Q27" s="14">
        <v>22</v>
      </c>
      <c r="R27" s="107">
        <v>0.21153846153846154</v>
      </c>
      <c r="S27" s="14">
        <v>12</v>
      </c>
      <c r="T27" s="107">
        <v>0.11538461538461539</v>
      </c>
      <c r="U27" s="14">
        <v>6</v>
      </c>
      <c r="V27" s="108">
        <v>5.7692307692307696E-2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120.22750000000001</v>
      </c>
      <c r="D28" s="14">
        <v>0.83499999999999996</v>
      </c>
      <c r="E28" s="14">
        <v>119.39250000000001</v>
      </c>
      <c r="F28" s="110">
        <v>76.435419999999993</v>
      </c>
      <c r="G28" s="107">
        <v>0.64020286031367113</v>
      </c>
      <c r="H28" s="14">
        <v>22.01073000000002</v>
      </c>
      <c r="I28" s="107">
        <v>0.18435605251586171</v>
      </c>
      <c r="J28" s="110">
        <v>20.946349999999999</v>
      </c>
      <c r="K28" s="108">
        <v>0.17544108717046714</v>
      </c>
      <c r="L28" s="14">
        <v>379</v>
      </c>
      <c r="M28" s="14">
        <v>6</v>
      </c>
      <c r="N28" s="14">
        <v>373</v>
      </c>
      <c r="O28" s="14">
        <v>205</v>
      </c>
      <c r="P28" s="107">
        <v>0.54959785522788207</v>
      </c>
      <c r="Q28" s="14">
        <v>83</v>
      </c>
      <c r="R28" s="107">
        <v>0.22252010723860591</v>
      </c>
      <c r="S28" s="14">
        <v>49</v>
      </c>
      <c r="T28" s="107">
        <v>0.13136729222520108</v>
      </c>
      <c r="U28" s="14">
        <v>36</v>
      </c>
      <c r="V28" s="108">
        <v>9.6514745308310987E-2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4.2</v>
      </c>
      <c r="D29" s="14">
        <v>0</v>
      </c>
      <c r="E29" s="14">
        <v>4.2</v>
      </c>
      <c r="F29" s="110">
        <v>2.9170100000000003</v>
      </c>
      <c r="G29" s="107">
        <v>0.69452619047619057</v>
      </c>
      <c r="H29" s="14">
        <v>0.6029899999999998</v>
      </c>
      <c r="I29" s="107">
        <v>0.14356904761904757</v>
      </c>
      <c r="J29" s="110">
        <v>0.68</v>
      </c>
      <c r="K29" s="108">
        <v>0.16190476190476191</v>
      </c>
      <c r="L29" s="14">
        <v>18</v>
      </c>
      <c r="M29" s="14">
        <v>0</v>
      </c>
      <c r="N29" s="14">
        <v>18</v>
      </c>
      <c r="O29" s="14">
        <v>10</v>
      </c>
      <c r="P29" s="107">
        <v>0.55555555555555558</v>
      </c>
      <c r="Q29" s="14">
        <v>4</v>
      </c>
      <c r="R29" s="107">
        <v>0.22222222222222221</v>
      </c>
      <c r="S29" s="14">
        <v>0</v>
      </c>
      <c r="T29" s="107">
        <v>0</v>
      </c>
      <c r="U29" s="14">
        <v>4</v>
      </c>
      <c r="V29" s="108">
        <v>0.22222222222222221</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12.83</v>
      </c>
      <c r="D30" s="14">
        <v>0.47</v>
      </c>
      <c r="E30" s="14">
        <v>12.36</v>
      </c>
      <c r="F30" s="110">
        <v>11.05</v>
      </c>
      <c r="G30" s="107">
        <v>0.89401294498381889</v>
      </c>
      <c r="H30" s="14">
        <v>0.43999999999999873</v>
      </c>
      <c r="I30" s="107">
        <v>3.5598705501618019E-2</v>
      </c>
      <c r="J30" s="110">
        <v>0.87</v>
      </c>
      <c r="K30" s="108">
        <v>7.0388349514563103E-2</v>
      </c>
      <c r="L30" s="14">
        <v>35</v>
      </c>
      <c r="M30" s="14">
        <v>1</v>
      </c>
      <c r="N30" s="14">
        <v>34</v>
      </c>
      <c r="O30" s="14">
        <v>29</v>
      </c>
      <c r="P30" s="107">
        <v>0.8529411764705882</v>
      </c>
      <c r="Q30" s="14">
        <v>2</v>
      </c>
      <c r="R30" s="107">
        <v>5.8823529411764705E-2</v>
      </c>
      <c r="S30" s="14">
        <v>2</v>
      </c>
      <c r="T30" s="107">
        <v>5.8823529411764705E-2</v>
      </c>
      <c r="U30" s="14">
        <v>1</v>
      </c>
      <c r="V30" s="108">
        <v>2.9411764705882353E-2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117.77099000000001</v>
      </c>
      <c r="D31" s="14">
        <v>3.4350000000000001</v>
      </c>
      <c r="E31" s="14">
        <v>114.33599000000001</v>
      </c>
      <c r="F31" s="110">
        <v>85.732410000000002</v>
      </c>
      <c r="G31" s="107">
        <v>0.74982872846948712</v>
      </c>
      <c r="H31" s="14">
        <v>13.741720000000008</v>
      </c>
      <c r="I31" s="107">
        <v>0.12018717815798863</v>
      </c>
      <c r="J31" s="110">
        <v>14.86186</v>
      </c>
      <c r="K31" s="108">
        <v>0.12998409337252426</v>
      </c>
      <c r="L31" s="14">
        <v>441</v>
      </c>
      <c r="M31" s="14">
        <v>11</v>
      </c>
      <c r="N31" s="14">
        <v>430</v>
      </c>
      <c r="O31" s="14">
        <v>305</v>
      </c>
      <c r="P31" s="107">
        <v>0.70930232558139539</v>
      </c>
      <c r="Q31" s="14">
        <v>64</v>
      </c>
      <c r="R31" s="107">
        <v>0.14883720930232558</v>
      </c>
      <c r="S31" s="14">
        <v>33</v>
      </c>
      <c r="T31" s="107">
        <v>7.6744186046511634E-2</v>
      </c>
      <c r="U31" s="14">
        <v>28</v>
      </c>
      <c r="V31" s="108">
        <v>6.5116279069767441E-2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498.17</v>
      </c>
      <c r="D33" s="103">
        <v>4.3609200000000001</v>
      </c>
      <c r="E33" s="103">
        <v>493.80907999999999</v>
      </c>
      <c r="F33" s="103">
        <v>328.12545</v>
      </c>
      <c r="G33" s="100">
        <v>0.66447836479637035</v>
      </c>
      <c r="H33" s="103">
        <v>92.377819999999957</v>
      </c>
      <c r="I33" s="100">
        <v>0.18707193476474746</v>
      </c>
      <c r="J33" s="103">
        <v>73.305809999999994</v>
      </c>
      <c r="K33" s="100">
        <v>0.14844970043888217</v>
      </c>
      <c r="L33" s="102">
        <v>1852</v>
      </c>
      <c r="M33" s="103">
        <v>16</v>
      </c>
      <c r="N33" s="103">
        <v>1836</v>
      </c>
      <c r="O33" s="103">
        <v>1131</v>
      </c>
      <c r="P33" s="100">
        <v>0.61601307189542487</v>
      </c>
      <c r="Q33" s="103">
        <v>385</v>
      </c>
      <c r="R33" s="100">
        <v>0.20969498910675383</v>
      </c>
      <c r="S33" s="103">
        <v>145</v>
      </c>
      <c r="T33" s="100">
        <v>7.8976034858387806E-2</v>
      </c>
      <c r="U33" s="103">
        <v>175</v>
      </c>
      <c r="V33" s="109">
        <v>9.5315904139433555E-2</v>
      </c>
    </row>
    <row r="34" spans="2:257" ht="14.25" x14ac:dyDescent="0.2">
      <c r="B34" s="13" t="s">
        <v>140</v>
      </c>
      <c r="C34" s="101">
        <v>66.505499999999998</v>
      </c>
      <c r="D34" s="14">
        <v>0.44</v>
      </c>
      <c r="E34" s="14">
        <v>66.0655</v>
      </c>
      <c r="F34" s="110">
        <v>42.213290000000001</v>
      </c>
      <c r="G34" s="107">
        <v>0.63896118246285882</v>
      </c>
      <c r="H34" s="14">
        <v>14.504189999999999</v>
      </c>
      <c r="I34" s="107">
        <v>0.21954257517160999</v>
      </c>
      <c r="J34" s="110">
        <v>9.34802</v>
      </c>
      <c r="K34" s="108">
        <v>0.14149624236553118</v>
      </c>
      <c r="L34" s="14">
        <v>243</v>
      </c>
      <c r="M34" s="14">
        <v>2</v>
      </c>
      <c r="N34" s="14">
        <v>241</v>
      </c>
      <c r="O34" s="14">
        <v>132</v>
      </c>
      <c r="P34" s="107">
        <v>0.5477178423236515</v>
      </c>
      <c r="Q34" s="14">
        <v>69</v>
      </c>
      <c r="R34" s="107">
        <v>0.2863070539419087</v>
      </c>
      <c r="S34" s="14">
        <v>20</v>
      </c>
      <c r="T34" s="107">
        <v>8.2987551867219914E-2</v>
      </c>
      <c r="U34" s="14">
        <v>20</v>
      </c>
      <c r="V34" s="108">
        <v>8.2987551867219914E-2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65.872</v>
      </c>
      <c r="D35" s="14">
        <v>0.48</v>
      </c>
      <c r="E35" s="14">
        <v>65.391999999999996</v>
      </c>
      <c r="F35" s="110">
        <v>38.899410000000003</v>
      </c>
      <c r="G35" s="107">
        <v>0.59486496819182788</v>
      </c>
      <c r="H35" s="14">
        <v>13.199899999999992</v>
      </c>
      <c r="I35" s="107">
        <v>0.20185802544653769</v>
      </c>
      <c r="J35" s="110">
        <v>13.29269</v>
      </c>
      <c r="K35" s="108">
        <v>0.20327700636163448</v>
      </c>
      <c r="L35" s="14">
        <v>287</v>
      </c>
      <c r="M35" s="14">
        <v>2</v>
      </c>
      <c r="N35" s="14">
        <v>285</v>
      </c>
      <c r="O35" s="14">
        <v>160</v>
      </c>
      <c r="P35" s="107">
        <v>0.56140350877192979</v>
      </c>
      <c r="Q35" s="14">
        <v>59</v>
      </c>
      <c r="R35" s="107">
        <v>0.20701754385964913</v>
      </c>
      <c r="S35" s="14">
        <v>33</v>
      </c>
      <c r="T35" s="107">
        <v>0.11578947368421053</v>
      </c>
      <c r="U35" s="14">
        <v>33</v>
      </c>
      <c r="V35" s="108">
        <v>0.11578947368421053</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132.84100000000001</v>
      </c>
      <c r="D36" s="14">
        <v>0.89500000000000002</v>
      </c>
      <c r="E36" s="14">
        <v>131.946</v>
      </c>
      <c r="F36" s="110">
        <v>95.399070000000009</v>
      </c>
      <c r="G36" s="107">
        <v>0.72301600654813336</v>
      </c>
      <c r="H36" s="14">
        <v>14.080059999999989</v>
      </c>
      <c r="I36" s="107">
        <v>0.10671077562032945</v>
      </c>
      <c r="J36" s="110">
        <v>22.46687</v>
      </c>
      <c r="K36" s="108">
        <v>0.17027321783153715</v>
      </c>
      <c r="L36" s="14">
        <v>505</v>
      </c>
      <c r="M36" s="14">
        <v>3</v>
      </c>
      <c r="N36" s="14">
        <v>502</v>
      </c>
      <c r="O36" s="14">
        <v>350</v>
      </c>
      <c r="P36" s="107">
        <v>0.6972111553784861</v>
      </c>
      <c r="Q36" s="14">
        <v>66</v>
      </c>
      <c r="R36" s="107">
        <v>0.13147410358565736</v>
      </c>
      <c r="S36" s="14">
        <v>32</v>
      </c>
      <c r="T36" s="107">
        <v>6.3745019920318724E-2</v>
      </c>
      <c r="U36" s="14">
        <v>54</v>
      </c>
      <c r="V36" s="108">
        <v>0.10756972111553785</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155.55549999999999</v>
      </c>
      <c r="D37" s="14">
        <v>1.84592</v>
      </c>
      <c r="E37" s="14">
        <v>153.70957999999999</v>
      </c>
      <c r="F37" s="110">
        <v>98.352850000000004</v>
      </c>
      <c r="G37" s="107">
        <v>0.63986154929315409</v>
      </c>
      <c r="H37" s="14">
        <v>37.231949999999983</v>
      </c>
      <c r="I37" s="107">
        <v>0.24222270336045409</v>
      </c>
      <c r="J37" s="110">
        <v>18.124779999999998</v>
      </c>
      <c r="K37" s="108">
        <v>0.11791574734639181</v>
      </c>
      <c r="L37" s="14">
        <v>533</v>
      </c>
      <c r="M37" s="14">
        <v>7</v>
      </c>
      <c r="N37" s="14">
        <v>526</v>
      </c>
      <c r="O37" s="14">
        <v>306</v>
      </c>
      <c r="P37" s="107">
        <v>0.58174904942965777</v>
      </c>
      <c r="Q37" s="14">
        <v>137</v>
      </c>
      <c r="R37" s="107">
        <v>0.26045627376425856</v>
      </c>
      <c r="S37" s="14">
        <v>41</v>
      </c>
      <c r="T37" s="107">
        <v>7.7946768060836502E-2</v>
      </c>
      <c r="U37" s="14">
        <v>42</v>
      </c>
      <c r="V37" s="108">
        <v>7.9847908745247151E-2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40.319000000000003</v>
      </c>
      <c r="D38" s="14">
        <v>0.7</v>
      </c>
      <c r="E38" s="14">
        <v>39.619</v>
      </c>
      <c r="F38" s="110">
        <v>25.639140000000001</v>
      </c>
      <c r="G38" s="107">
        <v>0.6471425326232364</v>
      </c>
      <c r="H38" s="14">
        <v>8.4414099999999976</v>
      </c>
      <c r="I38" s="107">
        <v>0.213064691183523</v>
      </c>
      <c r="J38" s="110">
        <v>5.5384500000000001</v>
      </c>
      <c r="K38" s="108">
        <v>0.13979277619324063</v>
      </c>
      <c r="L38" s="14">
        <v>139</v>
      </c>
      <c r="M38" s="14">
        <v>2</v>
      </c>
      <c r="N38" s="14">
        <v>137</v>
      </c>
      <c r="O38" s="14">
        <v>79</v>
      </c>
      <c r="P38" s="107">
        <v>0.57664233576642332</v>
      </c>
      <c r="Q38" s="14">
        <v>35</v>
      </c>
      <c r="R38" s="107">
        <v>0.25547445255474455</v>
      </c>
      <c r="S38" s="14">
        <v>12</v>
      </c>
      <c r="T38" s="107">
        <v>8.7591240875912413E-2</v>
      </c>
      <c r="U38" s="14">
        <v>11</v>
      </c>
      <c r="V38" s="108">
        <v>8.0291970802919707E-2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37.076999999999998</v>
      </c>
      <c r="D39" s="14">
        <v>0</v>
      </c>
      <c r="E39" s="14">
        <v>37.076999999999998</v>
      </c>
      <c r="F39" s="110">
        <v>27.621689999999997</v>
      </c>
      <c r="G39" s="107">
        <v>0.7449817946435795</v>
      </c>
      <c r="H39" s="14">
        <v>4.9203100000000006</v>
      </c>
      <c r="I39" s="107">
        <v>0.13270518110958279</v>
      </c>
      <c r="J39" s="110">
        <v>4.5350000000000001</v>
      </c>
      <c r="K39" s="108">
        <v>0.12231302424683767</v>
      </c>
      <c r="L39" s="14">
        <v>145</v>
      </c>
      <c r="M39" s="14">
        <v>0</v>
      </c>
      <c r="N39" s="14">
        <v>145</v>
      </c>
      <c r="O39" s="14">
        <v>104</v>
      </c>
      <c r="P39" s="107">
        <v>0.71724137931034482</v>
      </c>
      <c r="Q39" s="14">
        <v>19</v>
      </c>
      <c r="R39" s="107">
        <v>0.1310344827586207</v>
      </c>
      <c r="S39" s="14">
        <v>7</v>
      </c>
      <c r="T39" s="107">
        <v>4.8275862068965517E-2</v>
      </c>
      <c r="U39" s="14">
        <v>15</v>
      </c>
      <c r="V39" s="108">
        <v>0.10344827586206896</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437.76397999999995</v>
      </c>
      <c r="D41" s="103">
        <v>4.702</v>
      </c>
      <c r="E41" s="103">
        <v>433.06197999999995</v>
      </c>
      <c r="F41" s="103">
        <v>289.25149999999996</v>
      </c>
      <c r="G41" s="100">
        <v>0.66792171411584089</v>
      </c>
      <c r="H41" s="103">
        <v>68.837699999999998</v>
      </c>
      <c r="I41" s="100">
        <v>0.15895576887169824</v>
      </c>
      <c r="J41" s="103">
        <v>74.97278</v>
      </c>
      <c r="K41" s="100">
        <v>0.17312251701246092</v>
      </c>
      <c r="L41" s="102">
        <v>1546</v>
      </c>
      <c r="M41" s="103">
        <v>18</v>
      </c>
      <c r="N41" s="103">
        <v>1528</v>
      </c>
      <c r="O41" s="103">
        <v>951</v>
      </c>
      <c r="P41" s="100">
        <v>0.62238219895287961</v>
      </c>
      <c r="Q41" s="103">
        <v>283</v>
      </c>
      <c r="R41" s="100">
        <v>0.18520942408376964</v>
      </c>
      <c r="S41" s="103">
        <v>132</v>
      </c>
      <c r="T41" s="100">
        <v>8.6387434554973816E-2</v>
      </c>
      <c r="U41" s="103">
        <v>162</v>
      </c>
      <c r="V41" s="109">
        <v>0.10602094240837696</v>
      </c>
    </row>
    <row r="42" spans="2:257" x14ac:dyDescent="0.2">
      <c r="B42" s="7" t="s">
        <v>45</v>
      </c>
      <c r="C42" s="101">
        <v>292.29928999999998</v>
      </c>
      <c r="D42" s="14">
        <v>3.7450000000000001</v>
      </c>
      <c r="E42" s="14">
        <v>288.55428999999998</v>
      </c>
      <c r="F42" s="110">
        <v>191.48174</v>
      </c>
      <c r="G42" s="107">
        <v>0.66358999549096986</v>
      </c>
      <c r="H42" s="14">
        <v>42.344339999999981</v>
      </c>
      <c r="I42" s="107">
        <v>0.14674652731726839</v>
      </c>
      <c r="J42" s="110">
        <v>54.728209999999997</v>
      </c>
      <c r="K42" s="107">
        <v>0.18966347719176174</v>
      </c>
      <c r="L42" s="101">
        <v>1056</v>
      </c>
      <c r="M42" s="14">
        <v>14</v>
      </c>
      <c r="N42" s="14">
        <v>1042</v>
      </c>
      <c r="O42" s="14">
        <v>652</v>
      </c>
      <c r="P42" s="107">
        <v>0.62571976967370446</v>
      </c>
      <c r="Q42" s="14">
        <v>176</v>
      </c>
      <c r="R42" s="107">
        <v>0.16890595009596929</v>
      </c>
      <c r="S42" s="14">
        <v>90</v>
      </c>
      <c r="T42" s="107">
        <v>8.6372360844529747E-2</v>
      </c>
      <c r="U42" s="14">
        <v>124</v>
      </c>
      <c r="V42" s="108">
        <v>0.11900191938579655</v>
      </c>
    </row>
    <row r="43" spans="2:257" x14ac:dyDescent="0.2">
      <c r="B43" s="7" t="s">
        <v>47</v>
      </c>
      <c r="C43" s="101">
        <v>29.31</v>
      </c>
      <c r="D43" s="14">
        <v>0.41</v>
      </c>
      <c r="E43" s="14">
        <v>28.9</v>
      </c>
      <c r="F43" s="110">
        <v>19.47627</v>
      </c>
      <c r="G43" s="107">
        <v>0.67391937716262973</v>
      </c>
      <c r="H43" s="14">
        <v>5.5387299999999993</v>
      </c>
      <c r="I43" s="107">
        <v>0.1916515570934256</v>
      </c>
      <c r="J43" s="110">
        <v>3.8849999999999998</v>
      </c>
      <c r="K43" s="107">
        <v>0.13442906574394464</v>
      </c>
      <c r="L43" s="101">
        <v>102</v>
      </c>
      <c r="M43" s="14">
        <v>2</v>
      </c>
      <c r="N43" s="14">
        <v>100</v>
      </c>
      <c r="O43" s="14">
        <v>63</v>
      </c>
      <c r="P43" s="107">
        <v>0.63</v>
      </c>
      <c r="Q43" s="14">
        <v>21</v>
      </c>
      <c r="R43" s="107">
        <v>0.21</v>
      </c>
      <c r="S43" s="14">
        <v>10</v>
      </c>
      <c r="T43" s="107">
        <v>0.1</v>
      </c>
      <c r="U43" s="14">
        <v>6</v>
      </c>
      <c r="V43" s="108">
        <v>0.06</v>
      </c>
    </row>
    <row r="44" spans="2:257" x14ac:dyDescent="0.2">
      <c r="B44" s="7" t="s">
        <v>48</v>
      </c>
      <c r="C44" s="101">
        <v>83.953000000000003</v>
      </c>
      <c r="D44" s="14">
        <v>0.46</v>
      </c>
      <c r="E44" s="14">
        <v>83.493000000000009</v>
      </c>
      <c r="F44" s="110">
        <v>53.621629999999996</v>
      </c>
      <c r="G44" s="107">
        <v>0.64222904914184409</v>
      </c>
      <c r="H44" s="14">
        <v>18.173800000000014</v>
      </c>
      <c r="I44" s="107">
        <v>0.21766854706382585</v>
      </c>
      <c r="J44" s="110">
        <v>11.697569999999999</v>
      </c>
      <c r="K44" s="107">
        <v>0.14010240379433003</v>
      </c>
      <c r="L44" s="101">
        <v>273</v>
      </c>
      <c r="M44" s="14">
        <v>1</v>
      </c>
      <c r="N44" s="14">
        <v>272</v>
      </c>
      <c r="O44" s="14">
        <v>154</v>
      </c>
      <c r="P44" s="107">
        <v>0.56617647058823528</v>
      </c>
      <c r="Q44" s="14">
        <v>71</v>
      </c>
      <c r="R44" s="107">
        <v>0.2610294117647059</v>
      </c>
      <c r="S44" s="14">
        <v>24</v>
      </c>
      <c r="T44" s="107">
        <v>8.8235294117647065E-2</v>
      </c>
      <c r="U44" s="14">
        <v>23</v>
      </c>
      <c r="V44" s="108">
        <v>8.455882352941177E-2</v>
      </c>
    </row>
    <row r="45" spans="2:257" x14ac:dyDescent="0.2">
      <c r="B45" s="7" t="s">
        <v>50</v>
      </c>
      <c r="C45" s="101">
        <v>32.201689999999999</v>
      </c>
      <c r="D45" s="14">
        <v>8.6999999999999994E-2</v>
      </c>
      <c r="E45" s="14">
        <v>32.114689999999996</v>
      </c>
      <c r="F45" s="110">
        <v>24.671860000000002</v>
      </c>
      <c r="G45" s="107">
        <v>0.7682421969509905</v>
      </c>
      <c r="H45" s="14">
        <v>2.7808299999999937</v>
      </c>
      <c r="I45" s="107">
        <v>8.6590591408479856E-2</v>
      </c>
      <c r="J45" s="110">
        <v>4.6619999999999999</v>
      </c>
      <c r="K45" s="107">
        <v>0.14516721164052962</v>
      </c>
      <c r="L45" s="101">
        <v>115</v>
      </c>
      <c r="M45" s="14">
        <v>1</v>
      </c>
      <c r="N45" s="14">
        <v>114</v>
      </c>
      <c r="O45" s="14">
        <v>82</v>
      </c>
      <c r="P45" s="107">
        <v>0.7192982456140351</v>
      </c>
      <c r="Q45" s="14">
        <v>15</v>
      </c>
      <c r="R45" s="107">
        <v>0.13157894736842105</v>
      </c>
      <c r="S45" s="14">
        <v>8</v>
      </c>
      <c r="T45" s="107">
        <v>7.0175438596491224E-2</v>
      </c>
      <c r="U45" s="14">
        <v>9</v>
      </c>
      <c r="V45" s="108">
        <v>7.8947368421052627E-2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491.43532000000005</v>
      </c>
      <c r="D47" s="103">
        <v>7.2167000000000003</v>
      </c>
      <c r="E47" s="103">
        <v>484.21862000000004</v>
      </c>
      <c r="F47" s="103">
        <v>332.00585999999998</v>
      </c>
      <c r="G47" s="100">
        <v>0.68565281525109456</v>
      </c>
      <c r="H47" s="103">
        <v>86.68583000000001</v>
      </c>
      <c r="I47" s="100">
        <v>0.1790220913024782</v>
      </c>
      <c r="J47" s="103">
        <v>65.526930000000007</v>
      </c>
      <c r="K47" s="109">
        <v>0.13532509344642715</v>
      </c>
      <c r="L47" s="102">
        <v>1767</v>
      </c>
      <c r="M47" s="103">
        <v>28</v>
      </c>
      <c r="N47" s="103">
        <v>1739</v>
      </c>
      <c r="O47" s="103">
        <v>1088</v>
      </c>
      <c r="P47" s="100">
        <v>0.62564692351926399</v>
      </c>
      <c r="Q47" s="103">
        <v>359</v>
      </c>
      <c r="R47" s="100">
        <v>0.20644048303622772</v>
      </c>
      <c r="S47" s="103">
        <v>144</v>
      </c>
      <c r="T47" s="100">
        <v>8.280621046578493E-2</v>
      </c>
      <c r="U47" s="103">
        <v>148</v>
      </c>
      <c r="V47" s="109">
        <v>8.5106382978723402E-2</v>
      </c>
    </row>
    <row r="48" spans="2:257" x14ac:dyDescent="0.2">
      <c r="B48" s="56" t="s">
        <v>67</v>
      </c>
      <c r="C48" s="101">
        <v>24.870529999999999</v>
      </c>
      <c r="D48" s="14">
        <v>0.50378000000000001</v>
      </c>
      <c r="E48" s="14">
        <v>24.36675</v>
      </c>
      <c r="F48" s="110">
        <v>15.933260000000001</v>
      </c>
      <c r="G48" s="107">
        <v>0.65389352293596814</v>
      </c>
      <c r="H48" s="14">
        <v>4.3787299999999991</v>
      </c>
      <c r="I48" s="107">
        <v>0.17970102701427146</v>
      </c>
      <c r="J48" s="110">
        <v>4.0547599999999999</v>
      </c>
      <c r="K48" s="107">
        <v>0.16640545004976043</v>
      </c>
      <c r="L48" s="101">
        <v>84</v>
      </c>
      <c r="M48" s="14">
        <v>3</v>
      </c>
      <c r="N48" s="14">
        <v>81</v>
      </c>
      <c r="O48" s="14">
        <v>48</v>
      </c>
      <c r="P48" s="107">
        <v>0.59259259259259256</v>
      </c>
      <c r="Q48" s="14">
        <v>17</v>
      </c>
      <c r="R48" s="107">
        <v>0.20987654320987653</v>
      </c>
      <c r="S48" s="14">
        <v>5</v>
      </c>
      <c r="T48" s="107">
        <v>6.1728395061728392E-2</v>
      </c>
      <c r="U48" s="14">
        <v>11</v>
      </c>
      <c r="V48" s="108">
        <v>0.13580246913580246</v>
      </c>
    </row>
    <row r="49" spans="2:22" x14ac:dyDescent="0.2">
      <c r="B49" s="57" t="s">
        <v>68</v>
      </c>
      <c r="C49" s="101">
        <v>86.492020000000011</v>
      </c>
      <c r="D49" s="14">
        <v>0.17881</v>
      </c>
      <c r="E49" s="14">
        <v>86.313210000000012</v>
      </c>
      <c r="F49" s="110">
        <v>53.352599999999995</v>
      </c>
      <c r="G49" s="107">
        <v>0.61812786246740203</v>
      </c>
      <c r="H49" s="14">
        <v>17.794380000000018</v>
      </c>
      <c r="I49" s="107">
        <v>0.20616056337147021</v>
      </c>
      <c r="J49" s="110">
        <v>15.166229999999999</v>
      </c>
      <c r="K49" s="107">
        <v>0.17571157416112779</v>
      </c>
      <c r="L49" s="101">
        <v>318</v>
      </c>
      <c r="M49" s="14">
        <v>2</v>
      </c>
      <c r="N49" s="14">
        <v>316</v>
      </c>
      <c r="O49" s="14">
        <v>181</v>
      </c>
      <c r="P49" s="107">
        <v>0.57278481012658233</v>
      </c>
      <c r="Q49" s="14">
        <v>71</v>
      </c>
      <c r="R49" s="107">
        <v>0.22468354430379747</v>
      </c>
      <c r="S49" s="14">
        <v>35</v>
      </c>
      <c r="T49" s="107">
        <v>0.11075949367088607</v>
      </c>
      <c r="U49" s="14">
        <v>29</v>
      </c>
      <c r="V49" s="108">
        <v>9.1772151898734181E-2</v>
      </c>
    </row>
    <row r="50" spans="2:22" x14ac:dyDescent="0.2">
      <c r="B50" s="56" t="s">
        <v>69</v>
      </c>
      <c r="C50" s="101">
        <v>53.547179999999997</v>
      </c>
      <c r="D50" s="14">
        <v>1.25</v>
      </c>
      <c r="E50" s="14">
        <v>52.297179999999997</v>
      </c>
      <c r="F50" s="110">
        <v>35.82978</v>
      </c>
      <c r="G50" s="107">
        <v>0.68511877695891066</v>
      </c>
      <c r="H50" s="14">
        <v>10.742399999999998</v>
      </c>
      <c r="I50" s="107">
        <v>0.20541069327256267</v>
      </c>
      <c r="J50" s="110">
        <v>5.7249999999999996</v>
      </c>
      <c r="K50" s="107">
        <v>0.10947052976852671</v>
      </c>
      <c r="L50" s="101">
        <v>183</v>
      </c>
      <c r="M50" s="14">
        <v>3</v>
      </c>
      <c r="N50" s="14">
        <v>180</v>
      </c>
      <c r="O50" s="14">
        <v>118</v>
      </c>
      <c r="P50" s="107">
        <v>0.65555555555555556</v>
      </c>
      <c r="Q50" s="14">
        <v>34</v>
      </c>
      <c r="R50" s="107">
        <v>0.18888888888888888</v>
      </c>
      <c r="S50" s="14">
        <v>14</v>
      </c>
      <c r="T50" s="107">
        <v>7.7777777777777779E-2</v>
      </c>
      <c r="U50" s="14">
        <v>14</v>
      </c>
      <c r="V50" s="108">
        <v>7.7777777777777779E-2</v>
      </c>
    </row>
    <row r="51" spans="2:22" x14ac:dyDescent="0.2">
      <c r="B51" s="56" t="s">
        <v>70</v>
      </c>
      <c r="C51" s="101">
        <v>48.445860000000003</v>
      </c>
      <c r="D51" s="14">
        <v>0.22</v>
      </c>
      <c r="E51" s="14">
        <v>48.225860000000004</v>
      </c>
      <c r="F51" s="110">
        <v>33.782650000000004</v>
      </c>
      <c r="G51" s="107">
        <v>0.70050902150837746</v>
      </c>
      <c r="H51" s="14">
        <v>5.95871</v>
      </c>
      <c r="I51" s="107">
        <v>0.12355839792177889</v>
      </c>
      <c r="J51" s="110">
        <v>8.4845000000000006</v>
      </c>
      <c r="K51" s="107">
        <v>0.17593258056984365</v>
      </c>
      <c r="L51" s="101">
        <v>202</v>
      </c>
      <c r="M51" s="14">
        <v>2</v>
      </c>
      <c r="N51" s="14">
        <v>200</v>
      </c>
      <c r="O51" s="14">
        <v>125</v>
      </c>
      <c r="P51" s="107">
        <v>0.625</v>
      </c>
      <c r="Q51" s="14">
        <v>35</v>
      </c>
      <c r="R51" s="107">
        <v>0.17499999999999999</v>
      </c>
      <c r="S51" s="14">
        <v>14</v>
      </c>
      <c r="T51" s="107">
        <v>7.0000000000000007E-2</v>
      </c>
      <c r="U51" s="14">
        <v>26</v>
      </c>
      <c r="V51" s="108">
        <v>0.13</v>
      </c>
    </row>
    <row r="52" spans="2:22" x14ac:dyDescent="0.2">
      <c r="B52" s="57" t="s">
        <v>71</v>
      </c>
      <c r="C52" s="101">
        <v>35.773480000000006</v>
      </c>
      <c r="D52" s="14">
        <v>0.34</v>
      </c>
      <c r="E52" s="14">
        <v>35.433480000000003</v>
      </c>
      <c r="F52" s="110">
        <v>23.168110000000002</v>
      </c>
      <c r="G52" s="107">
        <v>0.65384799912399238</v>
      </c>
      <c r="H52" s="14">
        <v>6.6936900000000001</v>
      </c>
      <c r="I52" s="107">
        <v>0.18890862540173869</v>
      </c>
      <c r="J52" s="110">
        <v>5.5716800000000006</v>
      </c>
      <c r="K52" s="107">
        <v>0.15724337547426898</v>
      </c>
      <c r="L52" s="101">
        <v>138</v>
      </c>
      <c r="M52" s="14">
        <v>1</v>
      </c>
      <c r="N52" s="14">
        <v>137</v>
      </c>
      <c r="O52" s="14">
        <v>84</v>
      </c>
      <c r="P52" s="107">
        <v>0.61313868613138689</v>
      </c>
      <c r="Q52" s="14">
        <v>26</v>
      </c>
      <c r="R52" s="107">
        <v>0.18978102189781021</v>
      </c>
      <c r="S52" s="14">
        <v>13</v>
      </c>
      <c r="T52" s="107">
        <v>9.4890510948905105E-2</v>
      </c>
      <c r="U52" s="14">
        <v>14</v>
      </c>
      <c r="V52" s="108">
        <v>0.10218978102189781</v>
      </c>
    </row>
    <row r="53" spans="2:22" x14ac:dyDescent="0.2">
      <c r="B53" s="56" t="s">
        <v>72</v>
      </c>
      <c r="C53" s="101">
        <v>80.316289999999995</v>
      </c>
      <c r="D53" s="14">
        <v>2.2941100000000003</v>
      </c>
      <c r="E53" s="14">
        <v>78.022179999999992</v>
      </c>
      <c r="F53" s="110">
        <v>49.41874</v>
      </c>
      <c r="G53" s="107">
        <v>0.6333934786236427</v>
      </c>
      <c r="H53" s="14">
        <v>17.66109999999999</v>
      </c>
      <c r="I53" s="107">
        <v>0.22635999147934591</v>
      </c>
      <c r="J53" s="110">
        <v>10.94234</v>
      </c>
      <c r="K53" s="107">
        <v>0.14024652989701133</v>
      </c>
      <c r="L53" s="101">
        <v>290</v>
      </c>
      <c r="M53" s="14">
        <v>10</v>
      </c>
      <c r="N53" s="14">
        <v>280</v>
      </c>
      <c r="O53" s="14">
        <v>164</v>
      </c>
      <c r="P53" s="107">
        <v>0.58571428571428574</v>
      </c>
      <c r="Q53" s="14">
        <v>76</v>
      </c>
      <c r="R53" s="107">
        <v>0.27142857142857141</v>
      </c>
      <c r="S53" s="14">
        <v>25</v>
      </c>
      <c r="T53" s="107">
        <v>8.9285714285714288E-2</v>
      </c>
      <c r="U53" s="14">
        <v>15</v>
      </c>
      <c r="V53" s="108">
        <v>5.3571428571428568E-2</v>
      </c>
    </row>
    <row r="54" spans="2:22" x14ac:dyDescent="0.2">
      <c r="B54" s="56" t="s">
        <v>73</v>
      </c>
      <c r="C54" s="101">
        <v>123.11192</v>
      </c>
      <c r="D54" s="14">
        <v>2.3199999999999998</v>
      </c>
      <c r="E54" s="14">
        <v>120.79192</v>
      </c>
      <c r="F54" s="110">
        <v>94.013019999999997</v>
      </c>
      <c r="G54" s="107">
        <v>0.77830553566827976</v>
      </c>
      <c r="H54" s="14">
        <v>15.500990000000007</v>
      </c>
      <c r="I54" s="107">
        <v>0.1283280371733474</v>
      </c>
      <c r="J54" s="110">
        <v>11.27791</v>
      </c>
      <c r="K54" s="107">
        <v>9.3366427158372844E-2</v>
      </c>
      <c r="L54" s="101">
        <v>419</v>
      </c>
      <c r="M54" s="14">
        <v>6</v>
      </c>
      <c r="N54" s="14">
        <v>413</v>
      </c>
      <c r="O54" s="14">
        <v>289</v>
      </c>
      <c r="P54" s="107">
        <v>0.69975786924939465</v>
      </c>
      <c r="Q54" s="14">
        <v>66</v>
      </c>
      <c r="R54" s="107">
        <v>0.15980629539951574</v>
      </c>
      <c r="S54" s="14">
        <v>32</v>
      </c>
      <c r="T54" s="107">
        <v>7.7481840193704604E-2</v>
      </c>
      <c r="U54" s="14">
        <v>26</v>
      </c>
      <c r="V54" s="108">
        <v>6.2953995157384993E-2</v>
      </c>
    </row>
    <row r="55" spans="2:22" x14ac:dyDescent="0.2">
      <c r="B55" s="56" t="s">
        <v>74</v>
      </c>
      <c r="C55" s="101">
        <v>38.878039999999999</v>
      </c>
      <c r="D55" s="14">
        <v>0.11</v>
      </c>
      <c r="E55" s="14">
        <v>38.768039999999999</v>
      </c>
      <c r="F55" s="110">
        <v>26.5077</v>
      </c>
      <c r="G55" s="107">
        <v>0.68375135807742671</v>
      </c>
      <c r="H55" s="14">
        <v>7.9558299999999988</v>
      </c>
      <c r="I55" s="107">
        <v>0.2052162038627694</v>
      </c>
      <c r="J55" s="110">
        <v>4.3045100000000005</v>
      </c>
      <c r="K55" s="107">
        <v>0.11103243805980391</v>
      </c>
      <c r="L55" s="101">
        <v>133</v>
      </c>
      <c r="M55" s="14">
        <v>1</v>
      </c>
      <c r="N55" s="14">
        <v>132</v>
      </c>
      <c r="O55" s="14">
        <v>79</v>
      </c>
      <c r="P55" s="107">
        <v>0.59848484848484851</v>
      </c>
      <c r="Q55" s="14">
        <v>34</v>
      </c>
      <c r="R55" s="107">
        <v>0.25757575757575757</v>
      </c>
      <c r="S55" s="14">
        <v>6</v>
      </c>
      <c r="T55" s="107">
        <v>4.5454545454545456E-2</v>
      </c>
      <c r="U55" s="14">
        <v>13</v>
      </c>
      <c r="V55" s="108">
        <v>9.8484848484848481E-2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D66" s="2"/>
    </row>
    <row r="67" spans="2:16383" x14ac:dyDescent="0.2">
      <c r="B67" s="267" t="s">
        <v>141</v>
      </c>
      <c r="C67" s="267"/>
      <c r="D67" s="267"/>
      <c r="E67" s="267"/>
      <c r="F67" s="267"/>
      <c r="G67" s="267"/>
      <c r="H67" s="267"/>
      <c r="I67" s="267"/>
      <c r="J67" s="267"/>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59" t="s">
        <v>135</v>
      </c>
      <c r="C70" s="259"/>
      <c r="D70" s="259"/>
      <c r="E70" s="259"/>
      <c r="F70" s="259"/>
      <c r="G70" s="259"/>
      <c r="H70" s="259"/>
      <c r="I70" s="259"/>
      <c r="J70" s="259"/>
    </row>
    <row r="71" spans="2:16383" x14ac:dyDescent="0.2">
      <c r="B71" s="259" t="s">
        <v>136</v>
      </c>
      <c r="C71" s="259"/>
      <c r="D71" s="259"/>
      <c r="E71" s="259"/>
      <c r="F71" s="259"/>
      <c r="G71" s="259"/>
      <c r="H71" s="259"/>
      <c r="I71" s="259"/>
      <c r="J71" s="105"/>
    </row>
    <row r="72" spans="2:16383" x14ac:dyDescent="0.2">
      <c r="B72" s="259" t="s">
        <v>137</v>
      </c>
      <c r="C72" s="259"/>
      <c r="D72" s="259"/>
      <c r="E72" s="259"/>
      <c r="F72" s="259"/>
      <c r="G72" s="259"/>
      <c r="H72" s="259"/>
      <c r="I72" s="259"/>
      <c r="J72" s="105"/>
    </row>
    <row r="73" spans="2:16383" x14ac:dyDescent="0.2">
      <c r="B73" s="2"/>
      <c r="D73" s="2"/>
    </row>
    <row r="74" spans="2:16383" x14ac:dyDescent="0.2">
      <c r="B74" s="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c r="XEU74" s="25"/>
      <c r="XEV74" s="25"/>
      <c r="XEW74" s="25"/>
      <c r="XEX74" s="25"/>
      <c r="XEY74" s="25"/>
      <c r="XEZ74" s="25"/>
      <c r="XFA74" s="25"/>
      <c r="XFB74" s="25"/>
      <c r="XFC74" s="25"/>
    </row>
    <row r="75" spans="2:16383" x14ac:dyDescent="0.2">
      <c r="B75" s="4"/>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D22" sqref="D22"/>
    </sheetView>
  </sheetViews>
  <sheetFormatPr defaultRowHeight="12.75" x14ac:dyDescent="0.2"/>
  <cols>
    <col min="1" max="1" width="2.7109375" customWidth="1"/>
    <col min="2" max="2" width="38.42578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5" customHeight="1" x14ac:dyDescent="0.2">
      <c r="B2" s="202" t="s">
        <v>149</v>
      </c>
    </row>
    <row r="3" spans="1:22" ht="18.75" x14ac:dyDescent="0.25">
      <c r="B3" s="36" t="s">
        <v>186</v>
      </c>
    </row>
    <row r="4" spans="1:22" x14ac:dyDescent="0.2">
      <c r="B4" s="4" t="str">
        <f>Index!C15</f>
        <v>as at 17 January 2025</v>
      </c>
      <c r="E4" s="4"/>
      <c r="M4" t="s">
        <v>0</v>
      </c>
    </row>
    <row r="6" spans="1:22" ht="14.25" x14ac:dyDescent="0.2">
      <c r="B6" s="8"/>
      <c r="C6" s="260" t="s">
        <v>98</v>
      </c>
      <c r="D6" s="261"/>
      <c r="E6" s="261"/>
      <c r="F6" s="261"/>
      <c r="G6" s="261"/>
      <c r="H6" s="261"/>
      <c r="I6" s="261"/>
      <c r="J6" s="261"/>
      <c r="K6" s="261"/>
      <c r="L6" s="260" t="s">
        <v>2</v>
      </c>
      <c r="M6" s="261"/>
      <c r="N6" s="261"/>
      <c r="O6" s="261"/>
      <c r="P6" s="261"/>
      <c r="Q6" s="261"/>
      <c r="R6" s="261"/>
      <c r="S6" s="261"/>
      <c r="T6" s="261"/>
      <c r="U6" s="261"/>
      <c r="V6" s="262"/>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3370.6360499999992</v>
      </c>
      <c r="D9" s="103">
        <v>62.29609</v>
      </c>
      <c r="E9" s="103">
        <v>3308.3399599999998</v>
      </c>
      <c r="F9" s="103">
        <v>2548.1241300000002</v>
      </c>
      <c r="G9" s="106">
        <v>0.77021230006846098</v>
      </c>
      <c r="H9" s="103">
        <v>361.31936999999982</v>
      </c>
      <c r="I9" s="100">
        <v>0.10921470416238598</v>
      </c>
      <c r="J9" s="103">
        <v>398.89645999999999</v>
      </c>
      <c r="K9" s="109">
        <v>0.12057299576915306</v>
      </c>
      <c r="L9" s="103">
        <v>13347</v>
      </c>
      <c r="M9" s="103">
        <v>263</v>
      </c>
      <c r="N9" s="103">
        <v>13084</v>
      </c>
      <c r="O9" s="103">
        <v>9679</v>
      </c>
      <c r="P9" s="100">
        <v>0.73975848364414554</v>
      </c>
      <c r="Q9" s="103">
        <v>1698</v>
      </c>
      <c r="R9" s="100">
        <v>0.12977682665851423</v>
      </c>
      <c r="S9" s="103">
        <v>814</v>
      </c>
      <c r="T9" s="100">
        <v>6.2213390400489149E-2</v>
      </c>
      <c r="U9" s="103">
        <v>893</v>
      </c>
      <c r="V9" s="109">
        <v>6.8251299296851115E-2</v>
      </c>
    </row>
    <row r="10" spans="1:22" x14ac:dyDescent="0.2">
      <c r="B10" s="58"/>
      <c r="C10" s="13"/>
      <c r="D10" s="14"/>
      <c r="E10" s="14"/>
      <c r="F10" s="14"/>
      <c r="G10" s="105"/>
      <c r="I10" s="105"/>
      <c r="K10" s="105"/>
      <c r="L10" s="13"/>
      <c r="M10" s="14"/>
      <c r="P10" s="105"/>
      <c r="V10" s="15"/>
    </row>
    <row r="11" spans="1:22" x14ac:dyDescent="0.2">
      <c r="B11" s="58" t="s">
        <v>25</v>
      </c>
      <c r="C11" s="102">
        <v>528.4446999999999</v>
      </c>
      <c r="D11" s="103">
        <v>6.5911800000000005</v>
      </c>
      <c r="E11" s="103">
        <v>521.85351999999989</v>
      </c>
      <c r="F11" s="103">
        <v>386.81878999999998</v>
      </c>
      <c r="G11" s="106">
        <v>0.74124016639765133</v>
      </c>
      <c r="H11" s="103">
        <v>65.476529999999912</v>
      </c>
      <c r="I11" s="100">
        <v>0.12546917380187436</v>
      </c>
      <c r="J11" s="103">
        <v>69.558199999999999</v>
      </c>
      <c r="K11" s="100">
        <v>0.1332906598004743</v>
      </c>
      <c r="L11" s="102">
        <v>1943</v>
      </c>
      <c r="M11" s="103">
        <v>26</v>
      </c>
      <c r="N11" s="103">
        <v>1917</v>
      </c>
      <c r="O11" s="103">
        <v>1364</v>
      </c>
      <c r="P11" s="100">
        <v>0.71152842983828901</v>
      </c>
      <c r="Q11" s="103">
        <v>271</v>
      </c>
      <c r="R11" s="100">
        <v>0.14136671883150756</v>
      </c>
      <c r="S11" s="103">
        <v>155</v>
      </c>
      <c r="T11" s="100">
        <v>8.0855503390714664E-2</v>
      </c>
      <c r="U11" s="103">
        <v>127</v>
      </c>
      <c r="V11" s="109">
        <v>6.6249347939488779E-2</v>
      </c>
    </row>
    <row r="12" spans="1:22" x14ac:dyDescent="0.2">
      <c r="B12" s="57" t="s">
        <v>27</v>
      </c>
      <c r="C12" s="101">
        <v>528.4446999999999</v>
      </c>
      <c r="D12" s="14">
        <v>6.5911800000000005</v>
      </c>
      <c r="E12" s="14">
        <v>521.85351999999989</v>
      </c>
      <c r="F12" s="110">
        <v>386.81878999999998</v>
      </c>
      <c r="G12" s="107">
        <v>0.74124016639765133</v>
      </c>
      <c r="H12" s="14">
        <v>65.476529999999912</v>
      </c>
      <c r="I12" s="107">
        <v>0.12546917380187436</v>
      </c>
      <c r="J12" s="110">
        <v>69.558199999999999</v>
      </c>
      <c r="K12" s="107">
        <v>0.1332906598004743</v>
      </c>
      <c r="L12" s="101">
        <v>1943</v>
      </c>
      <c r="M12" s="14">
        <v>26</v>
      </c>
      <c r="N12" s="14">
        <v>1917</v>
      </c>
      <c r="O12" s="14">
        <v>1364</v>
      </c>
      <c r="P12" s="107">
        <v>0.71152842983828901</v>
      </c>
      <c r="Q12" s="14">
        <v>271</v>
      </c>
      <c r="R12" s="107">
        <v>0.14136671883150756</v>
      </c>
      <c r="S12" s="14">
        <v>155</v>
      </c>
      <c r="T12" s="107">
        <v>8.0855503390714664E-2</v>
      </c>
      <c r="U12" s="14">
        <v>127</v>
      </c>
      <c r="V12" s="108">
        <v>6.6249347939488779E-2</v>
      </c>
    </row>
    <row r="13" spans="1:22" x14ac:dyDescent="0.2">
      <c r="B13" s="56"/>
      <c r="C13" s="13"/>
      <c r="D13" s="14"/>
      <c r="E13" s="14"/>
      <c r="F13" s="14"/>
      <c r="G13" s="105"/>
      <c r="I13" s="105"/>
      <c r="K13" s="105"/>
      <c r="L13" s="13"/>
      <c r="M13" s="14"/>
      <c r="P13" s="105"/>
      <c r="V13" s="15"/>
    </row>
    <row r="14" spans="1:22" x14ac:dyDescent="0.2">
      <c r="B14" s="58" t="s">
        <v>28</v>
      </c>
      <c r="C14" s="102">
        <v>511.23801999999995</v>
      </c>
      <c r="D14" s="103">
        <v>17.042249999999999</v>
      </c>
      <c r="E14" s="103">
        <v>494.19577000000004</v>
      </c>
      <c r="F14" s="103">
        <v>407.32182</v>
      </c>
      <c r="G14" s="100">
        <v>0.8242114658326597</v>
      </c>
      <c r="H14" s="103">
        <v>31.830720000000021</v>
      </c>
      <c r="I14" s="100">
        <v>6.4409130818744192E-2</v>
      </c>
      <c r="J14" s="103">
        <v>55.043230000000001</v>
      </c>
      <c r="K14" s="100">
        <v>0.11137940334859604</v>
      </c>
      <c r="L14" s="102">
        <v>2032</v>
      </c>
      <c r="M14" s="103">
        <v>72</v>
      </c>
      <c r="N14" s="103">
        <v>1960</v>
      </c>
      <c r="O14" s="103">
        <v>1575</v>
      </c>
      <c r="P14" s="100">
        <v>0.8035714285714286</v>
      </c>
      <c r="Q14" s="103">
        <v>148</v>
      </c>
      <c r="R14" s="100">
        <v>7.5510204081632656E-2</v>
      </c>
      <c r="S14" s="103">
        <v>97</v>
      </c>
      <c r="T14" s="100">
        <v>4.9489795918367344E-2</v>
      </c>
      <c r="U14" s="103">
        <v>140</v>
      </c>
      <c r="V14" s="109">
        <v>7.1428571428571425E-2</v>
      </c>
    </row>
    <row r="15" spans="1:22" x14ac:dyDescent="0.2">
      <c r="B15" s="57" t="s">
        <v>29</v>
      </c>
      <c r="C15" s="101">
        <v>259.37</v>
      </c>
      <c r="D15" s="14">
        <v>8.0850000000000009</v>
      </c>
      <c r="E15" s="14">
        <v>251.285</v>
      </c>
      <c r="F15" s="110">
        <v>213.21352999999999</v>
      </c>
      <c r="G15" s="107">
        <v>0.84849286666534018</v>
      </c>
      <c r="H15" s="14">
        <v>13.252020000000005</v>
      </c>
      <c r="I15" s="107">
        <v>5.2737011759555905E-2</v>
      </c>
      <c r="J15" s="110">
        <v>24.81945</v>
      </c>
      <c r="K15" s="107">
        <v>9.8770121575103967E-2</v>
      </c>
      <c r="L15" s="101">
        <v>1099</v>
      </c>
      <c r="M15" s="14">
        <v>33</v>
      </c>
      <c r="N15" s="14">
        <v>1066</v>
      </c>
      <c r="O15" s="14">
        <v>889</v>
      </c>
      <c r="P15" s="107">
        <v>0.83395872420262662</v>
      </c>
      <c r="Q15" s="14">
        <v>66</v>
      </c>
      <c r="R15" s="107">
        <v>6.1913696060037521E-2</v>
      </c>
      <c r="S15" s="14">
        <v>45</v>
      </c>
      <c r="T15" s="107">
        <v>4.2213883677298308E-2</v>
      </c>
      <c r="U15" s="14">
        <v>66</v>
      </c>
      <c r="V15" s="108">
        <v>6.1913696060037521E-2</v>
      </c>
    </row>
    <row r="16" spans="1:22" x14ac:dyDescent="0.2">
      <c r="B16" s="57" t="s">
        <v>30</v>
      </c>
      <c r="C16" s="101">
        <v>10.085000000000001</v>
      </c>
      <c r="D16" s="14">
        <v>0.72029999999999994</v>
      </c>
      <c r="E16" s="14">
        <v>9.3647000000000009</v>
      </c>
      <c r="F16" s="110">
        <v>7.00664</v>
      </c>
      <c r="G16" s="107">
        <v>0.74819695238502026</v>
      </c>
      <c r="H16" s="14">
        <v>1.9800000000000009</v>
      </c>
      <c r="I16" s="107">
        <v>0.21143229361324983</v>
      </c>
      <c r="J16" s="110">
        <v>0.37806000000000001</v>
      </c>
      <c r="K16" s="107">
        <v>4.0370754001729896E-2</v>
      </c>
      <c r="L16" s="101">
        <v>41</v>
      </c>
      <c r="M16" s="14">
        <v>2</v>
      </c>
      <c r="N16" s="14">
        <v>39</v>
      </c>
      <c r="O16" s="14">
        <v>30</v>
      </c>
      <c r="P16" s="107">
        <v>0.76923076923076927</v>
      </c>
      <c r="Q16" s="14">
        <v>6</v>
      </c>
      <c r="R16" s="107">
        <v>0.15384615384615385</v>
      </c>
      <c r="S16" s="14">
        <v>2</v>
      </c>
      <c r="T16" s="107">
        <v>5.128205128205128E-2</v>
      </c>
      <c r="U16" s="14">
        <v>1</v>
      </c>
      <c r="V16" s="108">
        <v>2.564102564102564E-2</v>
      </c>
    </row>
    <row r="17" spans="2:257" x14ac:dyDescent="0.2">
      <c r="B17" s="57" t="s">
        <v>31</v>
      </c>
      <c r="C17" s="101">
        <v>52.170999999999999</v>
      </c>
      <c r="D17" s="14">
        <v>2.51003</v>
      </c>
      <c r="E17" s="14">
        <v>49.660969999999999</v>
      </c>
      <c r="F17" s="110">
        <v>40.180289999999999</v>
      </c>
      <c r="G17" s="107">
        <v>0.8090919287319599</v>
      </c>
      <c r="H17" s="14">
        <v>3.9501199999999992</v>
      </c>
      <c r="I17" s="107">
        <v>7.9541740727174667E-2</v>
      </c>
      <c r="J17" s="110">
        <v>5.5305600000000004</v>
      </c>
      <c r="K17" s="107">
        <v>0.11136633054086541</v>
      </c>
      <c r="L17" s="101">
        <v>181</v>
      </c>
      <c r="M17" s="14">
        <v>8</v>
      </c>
      <c r="N17" s="14">
        <v>173</v>
      </c>
      <c r="O17" s="14">
        <v>132</v>
      </c>
      <c r="P17" s="107">
        <v>0.76300578034682076</v>
      </c>
      <c r="Q17" s="14">
        <v>21</v>
      </c>
      <c r="R17" s="107">
        <v>0.12138728323699421</v>
      </c>
      <c r="S17" s="14">
        <v>6</v>
      </c>
      <c r="T17" s="107">
        <v>3.4682080924855488E-2</v>
      </c>
      <c r="U17" s="14">
        <v>14</v>
      </c>
      <c r="V17" s="108">
        <v>8.0924855491329481E-2</v>
      </c>
    </row>
    <row r="18" spans="2:257" x14ac:dyDescent="0.2">
      <c r="B18" s="57" t="s">
        <v>32</v>
      </c>
      <c r="C18" s="101">
        <v>24.335000000000001</v>
      </c>
      <c r="D18" s="14">
        <v>0.72</v>
      </c>
      <c r="E18" s="14">
        <v>23.615000000000002</v>
      </c>
      <c r="F18" s="110">
        <v>18.615929999999999</v>
      </c>
      <c r="G18" s="107">
        <v>0.78830954901545613</v>
      </c>
      <c r="H18" s="14">
        <v>2.6061700000000032</v>
      </c>
      <c r="I18" s="107">
        <v>0.11036078763497789</v>
      </c>
      <c r="J18" s="110">
        <v>2.3929</v>
      </c>
      <c r="K18" s="107">
        <v>0.10132966334956595</v>
      </c>
      <c r="L18" s="101">
        <v>82</v>
      </c>
      <c r="M18" s="14">
        <v>3</v>
      </c>
      <c r="N18" s="14">
        <v>79</v>
      </c>
      <c r="O18" s="14">
        <v>65</v>
      </c>
      <c r="P18" s="107">
        <v>0.82278481012658233</v>
      </c>
      <c r="Q18" s="14">
        <v>6</v>
      </c>
      <c r="R18" s="107">
        <v>7.5949367088607597E-2</v>
      </c>
      <c r="S18" s="14">
        <v>2</v>
      </c>
      <c r="T18" s="107">
        <v>2.5316455696202531E-2</v>
      </c>
      <c r="U18" s="14">
        <v>6</v>
      </c>
      <c r="V18" s="108">
        <v>7.5949367088607597E-2</v>
      </c>
    </row>
    <row r="19" spans="2:257" x14ac:dyDescent="0.2">
      <c r="B19" s="7" t="s">
        <v>34</v>
      </c>
      <c r="C19" s="101">
        <v>88.31</v>
      </c>
      <c r="D19" s="14">
        <v>2.5649999999999999</v>
      </c>
      <c r="E19" s="14">
        <v>85.745000000000005</v>
      </c>
      <c r="F19" s="110">
        <v>69.878289999999993</v>
      </c>
      <c r="G19" s="107">
        <v>0.81495469123564046</v>
      </c>
      <c r="H19" s="14">
        <v>4.3428400000000114</v>
      </c>
      <c r="I19" s="107">
        <v>5.064831768616259E-2</v>
      </c>
      <c r="J19" s="110">
        <v>11.523870000000001</v>
      </c>
      <c r="K19" s="107">
        <v>0.13439699107819697</v>
      </c>
      <c r="L19" s="101">
        <v>354</v>
      </c>
      <c r="M19" s="14">
        <v>15</v>
      </c>
      <c r="N19" s="14">
        <v>339</v>
      </c>
      <c r="O19" s="14">
        <v>266</v>
      </c>
      <c r="P19" s="107">
        <v>0.78466076696165188</v>
      </c>
      <c r="Q19" s="14">
        <v>18</v>
      </c>
      <c r="R19" s="107">
        <v>5.3097345132743362E-2</v>
      </c>
      <c r="S19" s="14">
        <v>27</v>
      </c>
      <c r="T19" s="107">
        <v>7.9646017699115043E-2</v>
      </c>
      <c r="U19" s="14">
        <v>28</v>
      </c>
      <c r="V19" s="108">
        <v>8.2595870206489674E-2</v>
      </c>
    </row>
    <row r="20" spans="2:257" x14ac:dyDescent="0.2">
      <c r="B20" s="57" t="s">
        <v>38</v>
      </c>
      <c r="C20" s="101">
        <v>53.88</v>
      </c>
      <c r="D20" s="14">
        <v>1.83192</v>
      </c>
      <c r="E20" s="14">
        <v>52.048080000000006</v>
      </c>
      <c r="F20" s="110">
        <v>40.734439999999999</v>
      </c>
      <c r="G20" s="107">
        <v>0.78263098273749954</v>
      </c>
      <c r="H20" s="14">
        <v>3.8002500000000063</v>
      </c>
      <c r="I20" s="107">
        <v>7.3014220697478288E-2</v>
      </c>
      <c r="J20" s="110">
        <v>7.5133900000000002</v>
      </c>
      <c r="K20" s="107">
        <v>0.14435479656502218</v>
      </c>
      <c r="L20" s="101">
        <v>188</v>
      </c>
      <c r="M20" s="14">
        <v>8</v>
      </c>
      <c r="N20" s="14">
        <v>180</v>
      </c>
      <c r="O20" s="14">
        <v>133</v>
      </c>
      <c r="P20" s="107">
        <v>0.73888888888888893</v>
      </c>
      <c r="Q20" s="14">
        <v>19</v>
      </c>
      <c r="R20" s="107">
        <v>0.10555555555555556</v>
      </c>
      <c r="S20" s="14">
        <v>11</v>
      </c>
      <c r="T20" s="107">
        <v>6.1111111111111109E-2</v>
      </c>
      <c r="U20" s="14">
        <v>17</v>
      </c>
      <c r="V20" s="108">
        <v>9.4444444444444442E-2</v>
      </c>
    </row>
    <row r="21" spans="2:257" x14ac:dyDescent="0.2">
      <c r="B21" s="57" t="s">
        <v>41</v>
      </c>
      <c r="C21" s="101">
        <v>23.087019999999999</v>
      </c>
      <c r="D21" s="14">
        <v>0.61</v>
      </c>
      <c r="E21" s="14">
        <v>22.47702</v>
      </c>
      <c r="F21" s="110">
        <v>17.692700000000002</v>
      </c>
      <c r="G21" s="107">
        <v>0.78714616083448796</v>
      </c>
      <c r="H21" s="14">
        <v>1.8993199999999977</v>
      </c>
      <c r="I21" s="107">
        <v>8.4500525425523387E-2</v>
      </c>
      <c r="J21" s="110">
        <v>2.8849999999999998</v>
      </c>
      <c r="K21" s="107">
        <v>0.12835331373998865</v>
      </c>
      <c r="L21" s="101">
        <v>87</v>
      </c>
      <c r="M21" s="14">
        <v>3</v>
      </c>
      <c r="N21" s="14">
        <v>84</v>
      </c>
      <c r="O21" s="14">
        <v>60</v>
      </c>
      <c r="P21" s="107">
        <v>0.7142857142857143</v>
      </c>
      <c r="Q21" s="14">
        <v>12</v>
      </c>
      <c r="R21" s="107">
        <v>0.14285714285714285</v>
      </c>
      <c r="S21" s="14">
        <v>4</v>
      </c>
      <c r="T21" s="107">
        <v>4.7619047619047616E-2</v>
      </c>
      <c r="U21" s="14">
        <v>8</v>
      </c>
      <c r="V21" s="108">
        <v>9.5238095238095233E-2</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439.19826999999992</v>
      </c>
      <c r="D23" s="103">
        <v>8.0666700000000002</v>
      </c>
      <c r="E23" s="103">
        <v>431.13160000000005</v>
      </c>
      <c r="F23" s="103">
        <v>337.97221999999999</v>
      </c>
      <c r="G23" s="100">
        <v>0.78391892405938224</v>
      </c>
      <c r="H23" s="103">
        <v>44.37117999999996</v>
      </c>
      <c r="I23" s="100">
        <v>0.10291794895108583</v>
      </c>
      <c r="J23" s="103">
        <v>48.788199999999996</v>
      </c>
      <c r="K23" s="109">
        <v>0.11316312698953171</v>
      </c>
      <c r="L23" s="103">
        <v>1705</v>
      </c>
      <c r="M23" s="103">
        <v>39</v>
      </c>
      <c r="N23" s="103">
        <v>1666</v>
      </c>
      <c r="O23" s="103">
        <v>1252</v>
      </c>
      <c r="P23" s="100">
        <v>0.75150060024009602</v>
      </c>
      <c r="Q23" s="103">
        <v>207</v>
      </c>
      <c r="R23" s="100">
        <v>0.12424969987995198</v>
      </c>
      <c r="S23" s="103">
        <v>115</v>
      </c>
      <c r="T23" s="100">
        <v>6.9027611044417764E-2</v>
      </c>
      <c r="U23" s="103">
        <v>92</v>
      </c>
      <c r="V23" s="109">
        <v>5.5222088835534214E-2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6.14</v>
      </c>
      <c r="D24" s="14">
        <v>0</v>
      </c>
      <c r="E24" s="14">
        <v>6.14</v>
      </c>
      <c r="F24" s="110">
        <v>5.4845699999999997</v>
      </c>
      <c r="G24" s="107">
        <v>0.89325244299674267</v>
      </c>
      <c r="H24" s="14">
        <v>0.12042999999999993</v>
      </c>
      <c r="I24" s="107">
        <v>1.9614006514657969E-2</v>
      </c>
      <c r="J24" s="110">
        <v>0.53500000000000003</v>
      </c>
      <c r="K24" s="108">
        <v>8.7133550488599359E-2</v>
      </c>
      <c r="L24" s="14">
        <v>21</v>
      </c>
      <c r="M24" s="14">
        <v>0</v>
      </c>
      <c r="N24" s="14">
        <v>21</v>
      </c>
      <c r="O24" s="14">
        <v>17</v>
      </c>
      <c r="P24" s="107">
        <v>0.80952380952380953</v>
      </c>
      <c r="Q24" s="14">
        <v>1</v>
      </c>
      <c r="R24" s="107">
        <v>4.7619047619047616E-2</v>
      </c>
      <c r="S24" s="14">
        <v>1</v>
      </c>
      <c r="T24" s="107">
        <v>4.7619047619047616E-2</v>
      </c>
      <c r="U24" s="14">
        <v>2</v>
      </c>
      <c r="V24" s="108">
        <v>9.5238095238095233E-2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100.919</v>
      </c>
      <c r="D25" s="14">
        <v>2.008</v>
      </c>
      <c r="E25" s="14">
        <v>98.911000000000001</v>
      </c>
      <c r="F25" s="110">
        <v>75.602800000000002</v>
      </c>
      <c r="G25" s="107">
        <v>0.76435179100403394</v>
      </c>
      <c r="H25" s="14">
        <v>10.243089999999999</v>
      </c>
      <c r="I25" s="107">
        <v>0.10355865373922009</v>
      </c>
      <c r="J25" s="110">
        <v>13.065110000000001</v>
      </c>
      <c r="K25" s="108">
        <v>0.13208955525674596</v>
      </c>
      <c r="L25" s="14">
        <v>420</v>
      </c>
      <c r="M25" s="14">
        <v>9</v>
      </c>
      <c r="N25" s="14">
        <v>411</v>
      </c>
      <c r="O25" s="14">
        <v>300</v>
      </c>
      <c r="P25" s="107">
        <v>0.72992700729927007</v>
      </c>
      <c r="Q25" s="14">
        <v>54</v>
      </c>
      <c r="R25" s="107">
        <v>0.13138686131386862</v>
      </c>
      <c r="S25" s="14">
        <v>29</v>
      </c>
      <c r="T25" s="107">
        <v>7.0559610705596104E-2</v>
      </c>
      <c r="U25" s="14">
        <v>28</v>
      </c>
      <c r="V25" s="108">
        <v>6.8126520681265207E-2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6.7350000000000003</v>
      </c>
      <c r="D26" s="14">
        <v>0.11</v>
      </c>
      <c r="E26" s="14">
        <v>6.625</v>
      </c>
      <c r="F26" s="110">
        <v>5.2000699999999993</v>
      </c>
      <c r="G26" s="107">
        <v>0.78491622641509429</v>
      </c>
      <c r="H26" s="14">
        <v>1.0749300000000006</v>
      </c>
      <c r="I26" s="107">
        <v>0.16225358490566047</v>
      </c>
      <c r="J26" s="110">
        <v>0.35</v>
      </c>
      <c r="K26" s="108">
        <v>5.2830188679245278E-2</v>
      </c>
      <c r="L26" s="14">
        <v>28</v>
      </c>
      <c r="M26" s="14">
        <v>1</v>
      </c>
      <c r="N26" s="14">
        <v>27</v>
      </c>
      <c r="O26" s="14">
        <v>21</v>
      </c>
      <c r="P26" s="107">
        <v>0.77777777777777779</v>
      </c>
      <c r="Q26" s="14">
        <v>5</v>
      </c>
      <c r="R26" s="107">
        <v>0.18518518518518517</v>
      </c>
      <c r="S26" s="14">
        <v>0</v>
      </c>
      <c r="T26" s="107">
        <v>0</v>
      </c>
      <c r="U26" s="14">
        <v>1</v>
      </c>
      <c r="V26" s="108">
        <v>3.7037037037037035E-2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32.685000000000002</v>
      </c>
      <c r="D27" s="14">
        <v>0.94725000000000004</v>
      </c>
      <c r="E27" s="14">
        <v>31.737750000000002</v>
      </c>
      <c r="F27" s="110">
        <v>25.597759999999997</v>
      </c>
      <c r="G27" s="107">
        <v>0.80653984608234663</v>
      </c>
      <c r="H27" s="14">
        <v>3.9733700000000045</v>
      </c>
      <c r="I27" s="107">
        <v>0.12519381493647169</v>
      </c>
      <c r="J27" s="110">
        <v>2.16662</v>
      </c>
      <c r="K27" s="108">
        <v>6.8266338981181715E-2</v>
      </c>
      <c r="L27" s="14">
        <v>135</v>
      </c>
      <c r="M27" s="14">
        <v>4</v>
      </c>
      <c r="N27" s="14">
        <v>131</v>
      </c>
      <c r="O27" s="14">
        <v>107</v>
      </c>
      <c r="P27" s="107">
        <v>0.81679389312977102</v>
      </c>
      <c r="Q27" s="14">
        <v>16</v>
      </c>
      <c r="R27" s="107">
        <v>0.12213740458015267</v>
      </c>
      <c r="S27" s="14">
        <v>3</v>
      </c>
      <c r="T27" s="107">
        <v>2.2900763358778626E-2</v>
      </c>
      <c r="U27" s="14">
        <v>5</v>
      </c>
      <c r="V27" s="108">
        <v>3.8167938931297711E-2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135.55726999999999</v>
      </c>
      <c r="D28" s="14">
        <v>2.1352899999999999</v>
      </c>
      <c r="E28" s="14">
        <v>133.42197999999999</v>
      </c>
      <c r="F28" s="110">
        <v>96.225490000000008</v>
      </c>
      <c r="G28" s="107">
        <v>0.7212116774162699</v>
      </c>
      <c r="H28" s="14">
        <v>20.567399999999981</v>
      </c>
      <c r="I28" s="107">
        <v>0.15415301137039028</v>
      </c>
      <c r="J28" s="110">
        <v>16.629090000000001</v>
      </c>
      <c r="K28" s="108">
        <v>0.12463531121333983</v>
      </c>
      <c r="L28" s="14">
        <v>459</v>
      </c>
      <c r="M28" s="14">
        <v>12</v>
      </c>
      <c r="N28" s="14">
        <v>447</v>
      </c>
      <c r="O28" s="14">
        <v>294</v>
      </c>
      <c r="P28" s="107">
        <v>0.65771812080536918</v>
      </c>
      <c r="Q28" s="14">
        <v>88</v>
      </c>
      <c r="R28" s="107">
        <v>0.19686800894854586</v>
      </c>
      <c r="S28" s="14">
        <v>40</v>
      </c>
      <c r="T28" s="107">
        <v>8.9485458612975396E-2</v>
      </c>
      <c r="U28" s="14">
        <v>25</v>
      </c>
      <c r="V28" s="108">
        <v>5.5928411633109618E-2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5.4850000000000003</v>
      </c>
      <c r="D29" s="14">
        <v>0</v>
      </c>
      <c r="E29" s="14">
        <v>5.4850000000000003</v>
      </c>
      <c r="F29" s="110">
        <v>5.1361600000000003</v>
      </c>
      <c r="G29" s="107">
        <v>0.93640109389243387</v>
      </c>
      <c r="H29" s="14">
        <v>4.884000000000005E-2</v>
      </c>
      <c r="I29" s="107">
        <v>8.9042844120328247E-3</v>
      </c>
      <c r="J29" s="110">
        <v>0.3</v>
      </c>
      <c r="K29" s="108">
        <v>5.4694621695533269E-2</v>
      </c>
      <c r="L29" s="14">
        <v>18</v>
      </c>
      <c r="M29" s="14">
        <v>0</v>
      </c>
      <c r="N29" s="14">
        <v>18</v>
      </c>
      <c r="O29" s="14">
        <v>16</v>
      </c>
      <c r="P29" s="107">
        <v>0.88888888888888884</v>
      </c>
      <c r="Q29" s="14">
        <v>1</v>
      </c>
      <c r="R29" s="107">
        <v>5.5555555555555552E-2</v>
      </c>
      <c r="S29" s="14">
        <v>1</v>
      </c>
      <c r="T29" s="107">
        <v>5.5555555555555552E-2</v>
      </c>
      <c r="U29" s="14">
        <v>0</v>
      </c>
      <c r="V29" s="108">
        <v>0</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8.8879999999999999</v>
      </c>
      <c r="D30" s="14">
        <v>0.42</v>
      </c>
      <c r="E30" s="14">
        <v>8.468</v>
      </c>
      <c r="F30" s="110">
        <v>7.4550000000000001</v>
      </c>
      <c r="G30" s="107">
        <v>0.88037316957959377</v>
      </c>
      <c r="H30" s="14">
        <v>0</v>
      </c>
      <c r="I30" s="107">
        <v>0</v>
      </c>
      <c r="J30" s="110">
        <v>1.0129999999999999</v>
      </c>
      <c r="K30" s="108">
        <v>0.11962683042040623</v>
      </c>
      <c r="L30" s="14">
        <v>31</v>
      </c>
      <c r="M30" s="14">
        <v>1</v>
      </c>
      <c r="N30" s="14">
        <v>30</v>
      </c>
      <c r="O30" s="14">
        <v>27</v>
      </c>
      <c r="P30" s="107">
        <v>0.9</v>
      </c>
      <c r="Q30" s="14">
        <v>0</v>
      </c>
      <c r="R30" s="107">
        <v>0</v>
      </c>
      <c r="S30" s="14">
        <v>0</v>
      </c>
      <c r="T30" s="107">
        <v>0</v>
      </c>
      <c r="U30" s="14">
        <v>3</v>
      </c>
      <c r="V30" s="108">
        <v>0.1</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142.78899999999999</v>
      </c>
      <c r="D31" s="14">
        <v>2.4461300000000001</v>
      </c>
      <c r="E31" s="14">
        <v>140.34286999999998</v>
      </c>
      <c r="F31" s="110">
        <v>117.27037</v>
      </c>
      <c r="G31" s="107">
        <v>0.83559905822077041</v>
      </c>
      <c r="H31" s="14">
        <v>8.3431199999999777</v>
      </c>
      <c r="I31" s="107">
        <v>5.9448121589646692E-2</v>
      </c>
      <c r="J31" s="110">
        <v>14.729379999999999</v>
      </c>
      <c r="K31" s="108">
        <v>0.10495282018958285</v>
      </c>
      <c r="L31" s="14">
        <v>593</v>
      </c>
      <c r="M31" s="14">
        <v>12</v>
      </c>
      <c r="N31" s="14">
        <v>581</v>
      </c>
      <c r="O31" s="14">
        <v>470</v>
      </c>
      <c r="P31" s="107">
        <v>0.80895008605851981</v>
      </c>
      <c r="Q31" s="14">
        <v>42</v>
      </c>
      <c r="R31" s="107">
        <v>7.2289156626506021E-2</v>
      </c>
      <c r="S31" s="14">
        <v>41</v>
      </c>
      <c r="T31" s="107">
        <v>7.0567986230636828E-2</v>
      </c>
      <c r="U31" s="14">
        <v>28</v>
      </c>
      <c r="V31" s="108">
        <v>4.8192771084337352E-2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617.19322999999997</v>
      </c>
      <c r="D33" s="103">
        <v>9.9217899999999997</v>
      </c>
      <c r="E33" s="103">
        <v>607.27143999999998</v>
      </c>
      <c r="F33" s="103">
        <v>450.13538</v>
      </c>
      <c r="G33" s="100">
        <v>0.74124246646606662</v>
      </c>
      <c r="H33" s="103">
        <v>80.108030000000014</v>
      </c>
      <c r="I33" s="100">
        <v>0.13191470028625094</v>
      </c>
      <c r="J33" s="103">
        <v>77.028030000000001</v>
      </c>
      <c r="K33" s="100">
        <v>0.12684283324768245</v>
      </c>
      <c r="L33" s="102">
        <v>2435</v>
      </c>
      <c r="M33" s="103">
        <v>42</v>
      </c>
      <c r="N33" s="103">
        <v>2393</v>
      </c>
      <c r="O33" s="103">
        <v>1695</v>
      </c>
      <c r="P33" s="100">
        <v>0.70831592143752609</v>
      </c>
      <c r="Q33" s="103">
        <v>374</v>
      </c>
      <c r="R33" s="100">
        <v>0.15628917676556622</v>
      </c>
      <c r="S33" s="103">
        <v>141</v>
      </c>
      <c r="T33" s="100">
        <v>5.8921855411617215E-2</v>
      </c>
      <c r="U33" s="103">
        <v>183</v>
      </c>
      <c r="V33" s="109">
        <v>7.6473046385290427E-2</v>
      </c>
    </row>
    <row r="34" spans="2:257" ht="14.25" x14ac:dyDescent="0.2">
      <c r="B34" s="13" t="s">
        <v>140</v>
      </c>
      <c r="C34" s="101">
        <v>91.393000000000001</v>
      </c>
      <c r="D34" s="14">
        <v>2.4094899999999999</v>
      </c>
      <c r="E34" s="14">
        <v>88.983509999999995</v>
      </c>
      <c r="F34" s="110">
        <v>69.199509999999989</v>
      </c>
      <c r="G34" s="107">
        <v>0.77766667104950116</v>
      </c>
      <c r="H34" s="14">
        <v>13.233010000000007</v>
      </c>
      <c r="I34" s="107">
        <v>0.14871305930728074</v>
      </c>
      <c r="J34" s="110">
        <v>6.5509899999999996</v>
      </c>
      <c r="K34" s="108">
        <v>7.3620269643218161E-2</v>
      </c>
      <c r="L34" s="14">
        <v>369</v>
      </c>
      <c r="M34" s="14">
        <v>10</v>
      </c>
      <c r="N34" s="14">
        <v>359</v>
      </c>
      <c r="O34" s="14">
        <v>266</v>
      </c>
      <c r="P34" s="107">
        <v>0.74094707520891367</v>
      </c>
      <c r="Q34" s="14">
        <v>64</v>
      </c>
      <c r="R34" s="107">
        <v>0.17827298050139276</v>
      </c>
      <c r="S34" s="14">
        <v>16</v>
      </c>
      <c r="T34" s="107">
        <v>4.456824512534819E-2</v>
      </c>
      <c r="U34" s="14">
        <v>13</v>
      </c>
      <c r="V34" s="108">
        <v>3.6211699164345405E-2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67.921000000000006</v>
      </c>
      <c r="D35" s="14">
        <v>1.3318099999999999</v>
      </c>
      <c r="E35" s="14">
        <v>66.589190000000002</v>
      </c>
      <c r="F35" s="110">
        <v>44.272529999999996</v>
      </c>
      <c r="G35" s="107">
        <v>0.66486061776693772</v>
      </c>
      <c r="H35" s="14">
        <v>10.971590000000006</v>
      </c>
      <c r="I35" s="107">
        <v>0.16476533203061947</v>
      </c>
      <c r="J35" s="110">
        <v>11.34507</v>
      </c>
      <c r="K35" s="108">
        <v>0.17037405020244276</v>
      </c>
      <c r="L35" s="14">
        <v>268</v>
      </c>
      <c r="M35" s="14">
        <v>7</v>
      </c>
      <c r="N35" s="14">
        <v>261</v>
      </c>
      <c r="O35" s="14">
        <v>168</v>
      </c>
      <c r="P35" s="107">
        <v>0.64367816091954022</v>
      </c>
      <c r="Q35" s="14">
        <v>49</v>
      </c>
      <c r="R35" s="107">
        <v>0.18773946360153257</v>
      </c>
      <c r="S35" s="14">
        <v>23</v>
      </c>
      <c r="T35" s="107">
        <v>8.8122605363984668E-2</v>
      </c>
      <c r="U35" s="14">
        <v>21</v>
      </c>
      <c r="V35" s="108">
        <v>8.0459770114942528E-2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159.24823000000001</v>
      </c>
      <c r="D36" s="14">
        <v>0.81</v>
      </c>
      <c r="E36" s="14">
        <v>158.43823</v>
      </c>
      <c r="F36" s="110">
        <v>124.34795</v>
      </c>
      <c r="G36" s="107">
        <v>0.78483551602413126</v>
      </c>
      <c r="H36" s="14">
        <v>9.6114600000000081</v>
      </c>
      <c r="I36" s="107">
        <v>6.0663767829267017E-2</v>
      </c>
      <c r="J36" s="110">
        <v>24.478819999999999</v>
      </c>
      <c r="K36" s="108">
        <v>0.15450071614660174</v>
      </c>
      <c r="L36" s="14">
        <v>683</v>
      </c>
      <c r="M36" s="14">
        <v>5</v>
      </c>
      <c r="N36" s="14">
        <v>678</v>
      </c>
      <c r="O36" s="14">
        <v>519</v>
      </c>
      <c r="P36" s="107">
        <v>0.76548672566371678</v>
      </c>
      <c r="Q36" s="14">
        <v>57</v>
      </c>
      <c r="R36" s="107">
        <v>8.4070796460176997E-2</v>
      </c>
      <c r="S36" s="14">
        <v>38</v>
      </c>
      <c r="T36" s="107">
        <v>5.6047197640117993E-2</v>
      </c>
      <c r="U36" s="14">
        <v>64</v>
      </c>
      <c r="V36" s="108">
        <v>9.4395280235988199E-2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211.881</v>
      </c>
      <c r="D37" s="14">
        <v>4.2189300000000003</v>
      </c>
      <c r="E37" s="14">
        <v>207.66207</v>
      </c>
      <c r="F37" s="110">
        <v>150.05927</v>
      </c>
      <c r="G37" s="107">
        <v>0.72261280069104583</v>
      </c>
      <c r="H37" s="14">
        <v>32.591480000000004</v>
      </c>
      <c r="I37" s="107">
        <v>0.15694479015835683</v>
      </c>
      <c r="J37" s="110">
        <v>25.011320000000001</v>
      </c>
      <c r="K37" s="108">
        <v>0.12044240915059742</v>
      </c>
      <c r="L37" s="14">
        <v>787</v>
      </c>
      <c r="M37" s="14">
        <v>14</v>
      </c>
      <c r="N37" s="14">
        <v>773</v>
      </c>
      <c r="O37" s="14">
        <v>512</v>
      </c>
      <c r="P37" s="107">
        <v>0.66235446313065982</v>
      </c>
      <c r="Q37" s="14">
        <v>151</v>
      </c>
      <c r="R37" s="107">
        <v>0.19534282018111254</v>
      </c>
      <c r="S37" s="14">
        <v>42</v>
      </c>
      <c r="T37" s="107">
        <v>5.4333764553686936E-2</v>
      </c>
      <c r="U37" s="14">
        <v>68</v>
      </c>
      <c r="V37" s="108">
        <v>8.7968952134540757E-2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45.024999999999999</v>
      </c>
      <c r="D38" s="14">
        <v>1.1515599999999999</v>
      </c>
      <c r="E38" s="14">
        <v>43.873440000000002</v>
      </c>
      <c r="F38" s="110">
        <v>28.983540000000001</v>
      </c>
      <c r="G38" s="107">
        <v>0.66061699287769549</v>
      </c>
      <c r="H38" s="14">
        <v>10.318530000000001</v>
      </c>
      <c r="I38" s="107">
        <v>0.23518853319912914</v>
      </c>
      <c r="J38" s="110">
        <v>4.5713699999999999</v>
      </c>
      <c r="K38" s="108">
        <v>0.10419447392317538</v>
      </c>
      <c r="L38" s="14">
        <v>167</v>
      </c>
      <c r="M38" s="14">
        <v>6</v>
      </c>
      <c r="N38" s="14">
        <v>161</v>
      </c>
      <c r="O38" s="14">
        <v>104</v>
      </c>
      <c r="P38" s="107">
        <v>0.64596273291925466</v>
      </c>
      <c r="Q38" s="14">
        <v>40</v>
      </c>
      <c r="R38" s="107">
        <v>0.2484472049689441</v>
      </c>
      <c r="S38" s="14">
        <v>10</v>
      </c>
      <c r="T38" s="107">
        <v>6.2111801242236024E-2</v>
      </c>
      <c r="U38" s="14">
        <v>7</v>
      </c>
      <c r="V38" s="108">
        <v>4.3478260869565216E-2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41.725000000000001</v>
      </c>
      <c r="D39" s="14">
        <v>0</v>
      </c>
      <c r="E39" s="14">
        <v>41.725000000000001</v>
      </c>
      <c r="F39" s="110">
        <v>33.272580000000005</v>
      </c>
      <c r="G39" s="107">
        <v>0.79742552426602764</v>
      </c>
      <c r="H39" s="14">
        <v>3.3819599999999967</v>
      </c>
      <c r="I39" s="107">
        <v>8.1053565008987333E-2</v>
      </c>
      <c r="J39" s="110">
        <v>5.0704599999999997</v>
      </c>
      <c r="K39" s="108">
        <v>0.12152091072498501</v>
      </c>
      <c r="L39" s="14">
        <v>161</v>
      </c>
      <c r="M39" s="14">
        <v>0</v>
      </c>
      <c r="N39" s="14">
        <v>161</v>
      </c>
      <c r="O39" s="14">
        <v>126</v>
      </c>
      <c r="P39" s="107">
        <v>0.78260869565217395</v>
      </c>
      <c r="Q39" s="14">
        <v>13</v>
      </c>
      <c r="R39" s="107">
        <v>8.0745341614906832E-2</v>
      </c>
      <c r="S39" s="14">
        <v>12</v>
      </c>
      <c r="T39" s="107">
        <v>7.4534161490683232E-2</v>
      </c>
      <c r="U39" s="14">
        <v>10</v>
      </c>
      <c r="V39" s="108">
        <v>6.2111801242236024E-2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501.19743999999997</v>
      </c>
      <c r="D41" s="103">
        <v>8.2317800000000005</v>
      </c>
      <c r="E41" s="103">
        <v>492.96565999999996</v>
      </c>
      <c r="F41" s="103">
        <v>380.77195000000006</v>
      </c>
      <c r="G41" s="100">
        <v>0.7724106989521341</v>
      </c>
      <c r="H41" s="103">
        <v>47.224749999999943</v>
      </c>
      <c r="I41" s="100">
        <v>9.5797240724637786E-2</v>
      </c>
      <c r="J41" s="103">
        <v>64.96896000000001</v>
      </c>
      <c r="K41" s="100">
        <v>0.13179206032322824</v>
      </c>
      <c r="L41" s="102">
        <v>2086</v>
      </c>
      <c r="M41" s="103">
        <v>29</v>
      </c>
      <c r="N41" s="103">
        <v>2057</v>
      </c>
      <c r="O41" s="103">
        <v>1540</v>
      </c>
      <c r="P41" s="100">
        <v>0.74866310160427807</v>
      </c>
      <c r="Q41" s="103">
        <v>238</v>
      </c>
      <c r="R41" s="100">
        <v>0.11570247933884298</v>
      </c>
      <c r="S41" s="103">
        <v>130</v>
      </c>
      <c r="T41" s="100">
        <v>6.3198833252309183E-2</v>
      </c>
      <c r="U41" s="103">
        <v>149</v>
      </c>
      <c r="V41" s="109">
        <v>7.2435585804569769E-2</v>
      </c>
    </row>
    <row r="42" spans="2:257" x14ac:dyDescent="0.2">
      <c r="B42" s="7" t="s">
        <v>45</v>
      </c>
      <c r="C42" s="101">
        <v>373.56286999999998</v>
      </c>
      <c r="D42" s="14">
        <v>5.0021800000000001</v>
      </c>
      <c r="E42" s="14">
        <v>368.56068999999997</v>
      </c>
      <c r="F42" s="110">
        <v>284.90165000000002</v>
      </c>
      <c r="G42" s="107">
        <v>0.77301149506747457</v>
      </c>
      <c r="H42" s="14">
        <v>34.037919999999943</v>
      </c>
      <c r="I42" s="107">
        <v>9.2353636520487156E-2</v>
      </c>
      <c r="J42" s="110">
        <v>49.621120000000005</v>
      </c>
      <c r="K42" s="107">
        <v>0.13463486841203823</v>
      </c>
      <c r="L42" s="101">
        <v>1577</v>
      </c>
      <c r="M42" s="14">
        <v>18</v>
      </c>
      <c r="N42" s="14">
        <v>1559</v>
      </c>
      <c r="O42" s="14">
        <v>1166</v>
      </c>
      <c r="P42" s="107">
        <v>0.74791533033996149</v>
      </c>
      <c r="Q42" s="14">
        <v>175</v>
      </c>
      <c r="R42" s="107">
        <v>0.11225144323284157</v>
      </c>
      <c r="S42" s="14">
        <v>100</v>
      </c>
      <c r="T42" s="107">
        <v>6.4143681847338041E-2</v>
      </c>
      <c r="U42" s="14">
        <v>118</v>
      </c>
      <c r="V42" s="108">
        <v>7.5689544579858881E-2</v>
      </c>
    </row>
    <row r="43" spans="2:257" x14ac:dyDescent="0.2">
      <c r="B43" s="7" t="s">
        <v>47</v>
      </c>
      <c r="C43" s="101">
        <v>25.84</v>
      </c>
      <c r="D43" s="14">
        <v>0.35</v>
      </c>
      <c r="E43" s="14">
        <v>25.49</v>
      </c>
      <c r="F43" s="110">
        <v>19.986099999999997</v>
      </c>
      <c r="G43" s="107">
        <v>0.78407610827775587</v>
      </c>
      <c r="H43" s="14">
        <v>1.7783400000000018</v>
      </c>
      <c r="I43" s="107">
        <v>6.9766182816790978E-2</v>
      </c>
      <c r="J43" s="110">
        <v>3.7255599999999998</v>
      </c>
      <c r="K43" s="107">
        <v>0.14615770890545313</v>
      </c>
      <c r="L43" s="101">
        <v>104</v>
      </c>
      <c r="M43" s="14">
        <v>1</v>
      </c>
      <c r="N43" s="14">
        <v>103</v>
      </c>
      <c r="O43" s="14">
        <v>79</v>
      </c>
      <c r="P43" s="107">
        <v>0.76699029126213591</v>
      </c>
      <c r="Q43" s="14">
        <v>10</v>
      </c>
      <c r="R43" s="107">
        <v>9.7087378640776698E-2</v>
      </c>
      <c r="S43" s="14">
        <v>6</v>
      </c>
      <c r="T43" s="107">
        <v>5.8252427184466021E-2</v>
      </c>
      <c r="U43" s="14">
        <v>8</v>
      </c>
      <c r="V43" s="108">
        <v>7.7669902912621352E-2</v>
      </c>
    </row>
    <row r="44" spans="2:257" x14ac:dyDescent="0.2">
      <c r="B44" s="7" t="s">
        <v>48</v>
      </c>
      <c r="C44" s="101">
        <v>74.435000000000002</v>
      </c>
      <c r="D44" s="14">
        <v>2.5049999999999999</v>
      </c>
      <c r="E44" s="14">
        <v>71.930000000000007</v>
      </c>
      <c r="F44" s="110">
        <v>53.668970000000002</v>
      </c>
      <c r="G44" s="107">
        <v>0.74612776310301676</v>
      </c>
      <c r="H44" s="14">
        <v>7.7554500000000051</v>
      </c>
      <c r="I44" s="107">
        <v>0.10781940775754212</v>
      </c>
      <c r="J44" s="110">
        <v>10.50558</v>
      </c>
      <c r="K44" s="107">
        <v>0.14605282913944112</v>
      </c>
      <c r="L44" s="101">
        <v>284</v>
      </c>
      <c r="M44" s="14">
        <v>8</v>
      </c>
      <c r="N44" s="14">
        <v>276</v>
      </c>
      <c r="O44" s="14">
        <v>195</v>
      </c>
      <c r="P44" s="107">
        <v>0.70652173913043481</v>
      </c>
      <c r="Q44" s="14">
        <v>39</v>
      </c>
      <c r="R44" s="107">
        <v>0.14130434782608695</v>
      </c>
      <c r="S44" s="14">
        <v>22</v>
      </c>
      <c r="T44" s="107">
        <v>7.9710144927536225E-2</v>
      </c>
      <c r="U44" s="14">
        <v>20</v>
      </c>
      <c r="V44" s="108">
        <v>7.2463768115942032E-2</v>
      </c>
    </row>
    <row r="45" spans="2:257" x14ac:dyDescent="0.2">
      <c r="B45" s="7" t="s">
        <v>50</v>
      </c>
      <c r="C45" s="101">
        <v>27.359569999999998</v>
      </c>
      <c r="D45" s="14">
        <v>0.37460000000000004</v>
      </c>
      <c r="E45" s="14">
        <v>26.984969999999997</v>
      </c>
      <c r="F45" s="110">
        <v>22.215229999999998</v>
      </c>
      <c r="G45" s="107">
        <v>0.82324456910643229</v>
      </c>
      <c r="H45" s="14">
        <v>3.653039999999999</v>
      </c>
      <c r="I45" s="107">
        <v>0.13537313548986712</v>
      </c>
      <c r="J45" s="110">
        <v>1.1167</v>
      </c>
      <c r="K45" s="107">
        <v>4.1382295403700656E-2</v>
      </c>
      <c r="L45" s="101">
        <v>121</v>
      </c>
      <c r="M45" s="14">
        <v>2</v>
      </c>
      <c r="N45" s="14">
        <v>119</v>
      </c>
      <c r="O45" s="14">
        <v>100</v>
      </c>
      <c r="P45" s="107">
        <v>0.84033613445378152</v>
      </c>
      <c r="Q45" s="14">
        <v>14</v>
      </c>
      <c r="R45" s="107">
        <v>0.11764705882352941</v>
      </c>
      <c r="S45" s="14">
        <v>2</v>
      </c>
      <c r="T45" s="107">
        <v>1.680672268907563E-2</v>
      </c>
      <c r="U45" s="14">
        <v>3</v>
      </c>
      <c r="V45" s="108">
        <v>2.5210084033613446E-2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773.36438999999996</v>
      </c>
      <c r="D47" s="103">
        <v>12.44242</v>
      </c>
      <c r="E47" s="103">
        <v>760.92196999999987</v>
      </c>
      <c r="F47" s="103">
        <v>585.10397</v>
      </c>
      <c r="G47" s="100">
        <v>0.76894082845314626</v>
      </c>
      <c r="H47" s="103">
        <v>92.308159999999987</v>
      </c>
      <c r="I47" s="100">
        <v>0.12131094072628762</v>
      </c>
      <c r="J47" s="103">
        <v>83.509839999999997</v>
      </c>
      <c r="K47" s="109">
        <v>0.10974823082056628</v>
      </c>
      <c r="L47" s="102">
        <v>3146</v>
      </c>
      <c r="M47" s="103">
        <v>55</v>
      </c>
      <c r="N47" s="103">
        <v>3091</v>
      </c>
      <c r="O47" s="103">
        <v>2253</v>
      </c>
      <c r="P47" s="100">
        <v>0.72889032675509546</v>
      </c>
      <c r="Q47" s="103">
        <v>460</v>
      </c>
      <c r="R47" s="100">
        <v>0.14881915237787124</v>
      </c>
      <c r="S47" s="103">
        <v>176</v>
      </c>
      <c r="T47" s="100">
        <v>5.6939501779359428E-2</v>
      </c>
      <c r="U47" s="103">
        <v>202</v>
      </c>
      <c r="V47" s="109">
        <v>6.5351019087673892E-2</v>
      </c>
    </row>
    <row r="48" spans="2:257" x14ac:dyDescent="0.2">
      <c r="B48" s="56" t="s">
        <v>67</v>
      </c>
      <c r="C48" s="101">
        <v>35.156510000000004</v>
      </c>
      <c r="D48" s="14">
        <v>2.415</v>
      </c>
      <c r="E48" s="14">
        <v>32.741510000000005</v>
      </c>
      <c r="F48" s="110">
        <v>24.014380000000003</v>
      </c>
      <c r="G48" s="107">
        <v>0.73345364951097247</v>
      </c>
      <c r="H48" s="14">
        <v>5.0903800000000023</v>
      </c>
      <c r="I48" s="107">
        <v>0.15547175435708377</v>
      </c>
      <c r="J48" s="110">
        <v>3.6367500000000001</v>
      </c>
      <c r="K48" s="107">
        <v>0.11107459613194381</v>
      </c>
      <c r="L48" s="101">
        <v>128</v>
      </c>
      <c r="M48" s="14">
        <v>7</v>
      </c>
      <c r="N48" s="14">
        <v>121</v>
      </c>
      <c r="O48" s="14">
        <v>78</v>
      </c>
      <c r="P48" s="107">
        <v>0.64462809917355368</v>
      </c>
      <c r="Q48" s="14">
        <v>25</v>
      </c>
      <c r="R48" s="107">
        <v>0.20661157024793389</v>
      </c>
      <c r="S48" s="14">
        <v>12</v>
      </c>
      <c r="T48" s="107">
        <v>9.9173553719008267E-2</v>
      </c>
      <c r="U48" s="14">
        <v>6</v>
      </c>
      <c r="V48" s="108">
        <v>4.9586776859504134E-2</v>
      </c>
    </row>
    <row r="49" spans="2:22" x14ac:dyDescent="0.2">
      <c r="B49" s="57" t="s">
        <v>68</v>
      </c>
      <c r="C49" s="101">
        <v>136.77645999999999</v>
      </c>
      <c r="D49" s="14">
        <v>2.1402399999999999</v>
      </c>
      <c r="E49" s="14">
        <v>134.63621999999998</v>
      </c>
      <c r="F49" s="110">
        <v>97.518450000000001</v>
      </c>
      <c r="G49" s="107">
        <v>0.72431066469334937</v>
      </c>
      <c r="H49" s="14">
        <v>22.380519999999979</v>
      </c>
      <c r="I49" s="107">
        <v>0.16622956289176852</v>
      </c>
      <c r="J49" s="110">
        <v>14.73725</v>
      </c>
      <c r="K49" s="107">
        <v>0.10945977241488213</v>
      </c>
      <c r="L49" s="101">
        <v>567</v>
      </c>
      <c r="M49" s="14">
        <v>13</v>
      </c>
      <c r="N49" s="14">
        <v>554</v>
      </c>
      <c r="O49" s="14">
        <v>371</v>
      </c>
      <c r="P49" s="107">
        <v>0.66967509025270755</v>
      </c>
      <c r="Q49" s="14">
        <v>107</v>
      </c>
      <c r="R49" s="107">
        <v>0.19314079422382671</v>
      </c>
      <c r="S49" s="14">
        <v>31</v>
      </c>
      <c r="T49" s="107">
        <v>5.5956678700361008E-2</v>
      </c>
      <c r="U49" s="14">
        <v>45</v>
      </c>
      <c r="V49" s="108">
        <v>8.1227436823104696E-2</v>
      </c>
    </row>
    <row r="50" spans="2:22" x14ac:dyDescent="0.2">
      <c r="B50" s="56" t="s">
        <v>69</v>
      </c>
      <c r="C50" s="101">
        <v>77.95</v>
      </c>
      <c r="D50" s="14">
        <v>1.3375599999999999</v>
      </c>
      <c r="E50" s="14">
        <v>76.612440000000007</v>
      </c>
      <c r="F50" s="110">
        <v>61.152999999999999</v>
      </c>
      <c r="G50" s="107">
        <v>0.79821240519163716</v>
      </c>
      <c r="H50" s="14">
        <v>8.9696700000000078</v>
      </c>
      <c r="I50" s="107">
        <v>0.11707850578835509</v>
      </c>
      <c r="J50" s="110">
        <v>6.48977</v>
      </c>
      <c r="K50" s="107">
        <v>8.4709089020007705E-2</v>
      </c>
      <c r="L50" s="101">
        <v>323</v>
      </c>
      <c r="M50" s="14">
        <v>5</v>
      </c>
      <c r="N50" s="14">
        <v>318</v>
      </c>
      <c r="O50" s="14">
        <v>241</v>
      </c>
      <c r="P50" s="107">
        <v>0.75786163522012584</v>
      </c>
      <c r="Q50" s="14">
        <v>46</v>
      </c>
      <c r="R50" s="107">
        <v>0.14465408805031446</v>
      </c>
      <c r="S50" s="14">
        <v>15</v>
      </c>
      <c r="T50" s="107">
        <v>4.716981132075472E-2</v>
      </c>
      <c r="U50" s="14">
        <v>16</v>
      </c>
      <c r="V50" s="108">
        <v>5.0314465408805034E-2</v>
      </c>
    </row>
    <row r="51" spans="2:22" x14ac:dyDescent="0.2">
      <c r="B51" s="56" t="s">
        <v>70</v>
      </c>
      <c r="C51" s="101">
        <v>83.363649999999993</v>
      </c>
      <c r="D51" s="14">
        <v>0.62624000000000002</v>
      </c>
      <c r="E51" s="14">
        <v>82.737409999999997</v>
      </c>
      <c r="F51" s="110">
        <v>62.703789999999998</v>
      </c>
      <c r="G51" s="107">
        <v>0.7578650334836442</v>
      </c>
      <c r="H51" s="14">
        <v>6.651019999999999</v>
      </c>
      <c r="I51" s="107">
        <v>8.0387094544052073E-2</v>
      </c>
      <c r="J51" s="110">
        <v>13.3826</v>
      </c>
      <c r="K51" s="107">
        <v>0.1617478719723037</v>
      </c>
      <c r="L51" s="101">
        <v>380</v>
      </c>
      <c r="M51" s="14">
        <v>4</v>
      </c>
      <c r="N51" s="14">
        <v>376</v>
      </c>
      <c r="O51" s="14">
        <v>289</v>
      </c>
      <c r="P51" s="107">
        <v>0.7686170212765957</v>
      </c>
      <c r="Q51" s="14">
        <v>41</v>
      </c>
      <c r="R51" s="107">
        <v>0.10904255319148937</v>
      </c>
      <c r="S51" s="14">
        <v>15</v>
      </c>
      <c r="T51" s="107">
        <v>3.9893617021276598E-2</v>
      </c>
      <c r="U51" s="14">
        <v>31</v>
      </c>
      <c r="V51" s="108">
        <v>8.2446808510638292E-2</v>
      </c>
    </row>
    <row r="52" spans="2:22" x14ac:dyDescent="0.2">
      <c r="B52" s="57" t="s">
        <v>71</v>
      </c>
      <c r="C52" s="101">
        <v>93.650399999999991</v>
      </c>
      <c r="D52" s="14">
        <v>0.65</v>
      </c>
      <c r="E52" s="14">
        <v>93.000399999999985</v>
      </c>
      <c r="F52" s="110">
        <v>71.155860000000004</v>
      </c>
      <c r="G52" s="107">
        <v>0.76511348338286733</v>
      </c>
      <c r="H52" s="14">
        <v>9.0420499999999802</v>
      </c>
      <c r="I52" s="107">
        <v>9.7225925909995889E-2</v>
      </c>
      <c r="J52" s="110">
        <v>12.802490000000001</v>
      </c>
      <c r="K52" s="107">
        <v>0.13766059070713677</v>
      </c>
      <c r="L52" s="101">
        <v>389</v>
      </c>
      <c r="M52" s="14">
        <v>2</v>
      </c>
      <c r="N52" s="14">
        <v>387</v>
      </c>
      <c r="O52" s="14">
        <v>271</v>
      </c>
      <c r="P52" s="107">
        <v>0.70025839793281652</v>
      </c>
      <c r="Q52" s="14">
        <v>54</v>
      </c>
      <c r="R52" s="107">
        <v>0.13953488372093023</v>
      </c>
      <c r="S52" s="14">
        <v>37</v>
      </c>
      <c r="T52" s="107">
        <v>9.5607235142118857E-2</v>
      </c>
      <c r="U52" s="14">
        <v>25</v>
      </c>
      <c r="V52" s="108">
        <v>6.4599483204134361E-2</v>
      </c>
    </row>
    <row r="53" spans="2:22" x14ac:dyDescent="0.2">
      <c r="B53" s="56" t="s">
        <v>72</v>
      </c>
      <c r="C53" s="101">
        <v>120.04130000000001</v>
      </c>
      <c r="D53" s="14">
        <v>2.1638600000000001</v>
      </c>
      <c r="E53" s="14">
        <v>117.87744000000001</v>
      </c>
      <c r="F53" s="110">
        <v>89.572800000000001</v>
      </c>
      <c r="G53" s="107">
        <v>0.75988077107884255</v>
      </c>
      <c r="H53" s="14">
        <v>18.073340000000009</v>
      </c>
      <c r="I53" s="107">
        <v>0.15332314648163387</v>
      </c>
      <c r="J53" s="110">
        <v>10.231299999999999</v>
      </c>
      <c r="K53" s="107">
        <v>8.6796082439523609E-2</v>
      </c>
      <c r="L53" s="101">
        <v>486</v>
      </c>
      <c r="M53" s="14">
        <v>13</v>
      </c>
      <c r="N53" s="14">
        <v>473</v>
      </c>
      <c r="O53" s="14">
        <v>335</v>
      </c>
      <c r="P53" s="107">
        <v>0.70824524312896409</v>
      </c>
      <c r="Q53" s="14">
        <v>85</v>
      </c>
      <c r="R53" s="107">
        <v>0.17970401691331925</v>
      </c>
      <c r="S53" s="14">
        <v>26</v>
      </c>
      <c r="T53" s="107">
        <v>5.4968287526427059E-2</v>
      </c>
      <c r="U53" s="14">
        <v>27</v>
      </c>
      <c r="V53" s="108">
        <v>5.7082452431289642E-2</v>
      </c>
    </row>
    <row r="54" spans="2:22" x14ac:dyDescent="0.2">
      <c r="B54" s="56" t="s">
        <v>73</v>
      </c>
      <c r="C54" s="101">
        <v>168.38720999999998</v>
      </c>
      <c r="D54" s="14">
        <v>2.57437</v>
      </c>
      <c r="E54" s="14">
        <v>165.81283999999999</v>
      </c>
      <c r="F54" s="110">
        <v>137.26429999999999</v>
      </c>
      <c r="G54" s="107">
        <v>0.82782672318983253</v>
      </c>
      <c r="H54" s="14">
        <v>14.835950000000002</v>
      </c>
      <c r="I54" s="107">
        <v>8.9474072092366325E-2</v>
      </c>
      <c r="J54" s="110">
        <v>13.712590000000001</v>
      </c>
      <c r="K54" s="107">
        <v>8.2699204717801109E-2</v>
      </c>
      <c r="L54" s="101">
        <v>654</v>
      </c>
      <c r="M54" s="14">
        <v>9</v>
      </c>
      <c r="N54" s="14">
        <v>645</v>
      </c>
      <c r="O54" s="14">
        <v>511</v>
      </c>
      <c r="P54" s="107">
        <v>0.79224806201550391</v>
      </c>
      <c r="Q54" s="14">
        <v>74</v>
      </c>
      <c r="R54" s="107">
        <v>0.11472868217054263</v>
      </c>
      <c r="S54" s="14">
        <v>25</v>
      </c>
      <c r="T54" s="107">
        <v>3.875968992248062E-2</v>
      </c>
      <c r="U54" s="14">
        <v>35</v>
      </c>
      <c r="V54" s="108">
        <v>5.4263565891472867E-2</v>
      </c>
    </row>
    <row r="55" spans="2:22" x14ac:dyDescent="0.2">
      <c r="B55" s="56" t="s">
        <v>74</v>
      </c>
      <c r="C55" s="101">
        <v>58.03886</v>
      </c>
      <c r="D55" s="14">
        <v>0.53515000000000001</v>
      </c>
      <c r="E55" s="14">
        <v>57.503709999999998</v>
      </c>
      <c r="F55" s="110">
        <v>41.72139</v>
      </c>
      <c r="G55" s="107">
        <v>0.72554257803539979</v>
      </c>
      <c r="H55" s="14">
        <v>7.265229999999999</v>
      </c>
      <c r="I55" s="107">
        <v>0.12634367417337072</v>
      </c>
      <c r="J55" s="110">
        <v>8.5170899999999996</v>
      </c>
      <c r="K55" s="107">
        <v>0.14811374779122946</v>
      </c>
      <c r="L55" s="101">
        <v>219</v>
      </c>
      <c r="M55" s="14">
        <v>2</v>
      </c>
      <c r="N55" s="14">
        <v>217</v>
      </c>
      <c r="O55" s="14">
        <v>157</v>
      </c>
      <c r="P55" s="107">
        <v>0.72350230414746541</v>
      </c>
      <c r="Q55" s="14">
        <v>28</v>
      </c>
      <c r="R55" s="107">
        <v>0.12903225806451613</v>
      </c>
      <c r="S55" s="14">
        <v>15</v>
      </c>
      <c r="T55" s="107">
        <v>6.9124423963133647E-2</v>
      </c>
      <c r="U55" s="14">
        <v>17</v>
      </c>
      <c r="V55" s="108">
        <v>7.8341013824884786E-2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ht="26.45" customHeight="1" x14ac:dyDescent="0.2">
      <c r="B67" s="267" t="s">
        <v>141</v>
      </c>
      <c r="C67" s="267"/>
      <c r="D67" s="267"/>
      <c r="E67" s="267"/>
      <c r="F67" s="267"/>
      <c r="G67" s="267"/>
      <c r="H67" s="267"/>
      <c r="I67" s="267"/>
      <c r="J67" s="267"/>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59" t="s">
        <v>135</v>
      </c>
      <c r="C70" s="259"/>
      <c r="D70" s="259"/>
      <c r="E70" s="259"/>
      <c r="F70" s="259"/>
      <c r="G70" s="259"/>
      <c r="H70" s="259"/>
      <c r="I70" s="259"/>
      <c r="J70" s="259"/>
    </row>
    <row r="71" spans="2:16383" x14ac:dyDescent="0.2">
      <c r="B71" s="259" t="s">
        <v>136</v>
      </c>
      <c r="C71" s="259"/>
      <c r="D71" s="259"/>
      <c r="E71" s="259"/>
      <c r="F71" s="259"/>
      <c r="G71" s="259"/>
      <c r="H71" s="259"/>
      <c r="I71" s="259"/>
      <c r="J71" s="105"/>
    </row>
    <row r="72" spans="2:16383" x14ac:dyDescent="0.2">
      <c r="B72" s="259" t="s">
        <v>137</v>
      </c>
      <c r="C72" s="259"/>
      <c r="D72" s="259"/>
      <c r="E72" s="259"/>
      <c r="F72" s="259"/>
      <c r="G72" s="259"/>
      <c r="H72" s="259"/>
      <c r="I72" s="259"/>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B1" sqref="B1"/>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20.25" customHeight="1" x14ac:dyDescent="0.2">
      <c r="B2" s="202" t="s">
        <v>149</v>
      </c>
    </row>
    <row r="3" spans="1:22" ht="18.75" x14ac:dyDescent="0.25">
      <c r="B3" s="36" t="s">
        <v>168</v>
      </c>
    </row>
    <row r="4" spans="1:22" x14ac:dyDescent="0.2">
      <c r="B4" s="4" t="str">
        <f>Index!C15</f>
        <v>as at 17 January 2025</v>
      </c>
      <c r="E4" s="4"/>
      <c r="M4" t="s">
        <v>0</v>
      </c>
    </row>
    <row r="6" spans="1:22" ht="14.25" x14ac:dyDescent="0.2">
      <c r="B6" s="8"/>
      <c r="C6" s="268" t="s">
        <v>98</v>
      </c>
      <c r="D6" s="261"/>
      <c r="E6" s="261"/>
      <c r="F6" s="261"/>
      <c r="G6" s="261"/>
      <c r="H6" s="261"/>
      <c r="I6" s="261"/>
      <c r="J6" s="261"/>
      <c r="K6" s="261"/>
      <c r="L6" s="268" t="s">
        <v>2</v>
      </c>
      <c r="M6" s="261"/>
      <c r="N6" s="261"/>
      <c r="O6" s="261"/>
      <c r="P6" s="261"/>
      <c r="Q6" s="261"/>
      <c r="R6" s="261"/>
      <c r="S6" s="261"/>
      <c r="T6" s="261"/>
      <c r="U6" s="261"/>
      <c r="V6" s="262"/>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3260.4531400000001</v>
      </c>
      <c r="D9" s="103">
        <v>66.015659999999997</v>
      </c>
      <c r="E9" s="103">
        <v>3194.4374800000001</v>
      </c>
      <c r="F9" s="103">
        <v>2633.7625000000003</v>
      </c>
      <c r="G9" s="106">
        <v>0.82448397143148977</v>
      </c>
      <c r="H9" s="103">
        <v>258.94528000000008</v>
      </c>
      <c r="I9" s="100">
        <v>8.1061307858183551E-2</v>
      </c>
      <c r="J9" s="103">
        <v>301.72969999999998</v>
      </c>
      <c r="K9" s="109">
        <v>9.4454720710326748E-2</v>
      </c>
      <c r="L9" s="103">
        <v>12537</v>
      </c>
      <c r="M9" s="103">
        <v>295</v>
      </c>
      <c r="N9" s="103">
        <v>12242</v>
      </c>
      <c r="O9" s="103">
        <v>9777</v>
      </c>
      <c r="P9" s="100">
        <v>0.79864401241627181</v>
      </c>
      <c r="Q9" s="103">
        <v>1172</v>
      </c>
      <c r="R9" s="100">
        <v>9.5735990851168115E-2</v>
      </c>
      <c r="S9" s="103">
        <v>674</v>
      </c>
      <c r="T9" s="100">
        <v>5.5056363339323643E-2</v>
      </c>
      <c r="U9" s="103">
        <v>619</v>
      </c>
      <c r="V9" s="109">
        <v>5.0563633393236398E-2</v>
      </c>
    </row>
    <row r="10" spans="1:22" x14ac:dyDescent="0.2">
      <c r="B10" s="58"/>
      <c r="C10" s="13"/>
      <c r="D10" s="14"/>
      <c r="E10" s="14"/>
      <c r="F10" s="14"/>
      <c r="G10" s="105"/>
      <c r="I10" s="105"/>
      <c r="K10" s="105"/>
      <c r="L10" s="13"/>
      <c r="M10" s="14"/>
      <c r="P10" s="105"/>
      <c r="V10" s="15"/>
    </row>
    <row r="11" spans="1:22" x14ac:dyDescent="0.2">
      <c r="B11" s="58" t="s">
        <v>25</v>
      </c>
      <c r="C11" s="102">
        <v>405.21770000000004</v>
      </c>
      <c r="D11" s="103">
        <v>5.7571199999999996</v>
      </c>
      <c r="E11" s="103">
        <v>399.46058000000005</v>
      </c>
      <c r="F11" s="103">
        <v>315.44355000000002</v>
      </c>
      <c r="G11" s="106">
        <v>0.78967378958895007</v>
      </c>
      <c r="H11" s="103">
        <v>40.988430000000037</v>
      </c>
      <c r="I11" s="100">
        <v>0.10260944897241182</v>
      </c>
      <c r="J11" s="103">
        <v>43.028599999999997</v>
      </c>
      <c r="K11" s="100">
        <v>0.10771676143863805</v>
      </c>
      <c r="L11" s="102">
        <v>1415</v>
      </c>
      <c r="M11" s="103">
        <v>19</v>
      </c>
      <c r="N11" s="103">
        <v>1396</v>
      </c>
      <c r="O11" s="103">
        <v>1044</v>
      </c>
      <c r="P11" s="100">
        <v>0.74785100286532946</v>
      </c>
      <c r="Q11" s="103">
        <v>172</v>
      </c>
      <c r="R11" s="100">
        <v>0.12320916905444126</v>
      </c>
      <c r="S11" s="103">
        <v>113</v>
      </c>
      <c r="T11" s="100">
        <v>8.0945558739255019E-2</v>
      </c>
      <c r="U11" s="103">
        <v>67</v>
      </c>
      <c r="V11" s="109">
        <v>4.7994269340974213E-2</v>
      </c>
    </row>
    <row r="12" spans="1:22" x14ac:dyDescent="0.2">
      <c r="B12" s="57" t="s">
        <v>27</v>
      </c>
      <c r="C12" s="101">
        <v>405.21770000000004</v>
      </c>
      <c r="D12" s="14">
        <v>5.7571199999999996</v>
      </c>
      <c r="E12" s="14">
        <v>399.46058000000005</v>
      </c>
      <c r="F12" s="110">
        <v>315.44355000000002</v>
      </c>
      <c r="G12" s="107">
        <v>0.78967378958895007</v>
      </c>
      <c r="H12" s="14">
        <v>40.988430000000037</v>
      </c>
      <c r="I12" s="107">
        <v>0.10260944897241182</v>
      </c>
      <c r="J12" s="110">
        <v>43.028599999999997</v>
      </c>
      <c r="K12" s="107">
        <v>0.10771676143863805</v>
      </c>
      <c r="L12" s="101">
        <v>1415</v>
      </c>
      <c r="M12" s="14">
        <v>19</v>
      </c>
      <c r="N12" s="14">
        <v>1396</v>
      </c>
      <c r="O12" s="14">
        <v>1044</v>
      </c>
      <c r="P12" s="107">
        <v>0.74785100286532946</v>
      </c>
      <c r="Q12" s="14">
        <v>172</v>
      </c>
      <c r="R12" s="107">
        <v>0.12320916905444126</v>
      </c>
      <c r="S12" s="14">
        <v>113</v>
      </c>
      <c r="T12" s="107">
        <v>8.0945558739255019E-2</v>
      </c>
      <c r="U12" s="14">
        <v>67</v>
      </c>
      <c r="V12" s="108">
        <v>4.7994269340974213E-2</v>
      </c>
    </row>
    <row r="13" spans="1:22" x14ac:dyDescent="0.2">
      <c r="B13" s="56"/>
      <c r="C13" s="13"/>
      <c r="D13" s="14"/>
      <c r="E13" s="14"/>
      <c r="F13" s="14"/>
      <c r="G13" s="105"/>
      <c r="I13" s="105"/>
      <c r="K13" s="105"/>
      <c r="L13" s="13"/>
      <c r="M13" s="14"/>
      <c r="P13" s="105"/>
      <c r="V13" s="15"/>
    </row>
    <row r="14" spans="1:22" x14ac:dyDescent="0.2">
      <c r="B14" s="58" t="s">
        <v>28</v>
      </c>
      <c r="C14" s="102">
        <v>584.07924000000003</v>
      </c>
      <c r="D14" s="103">
        <v>13.925219999999998</v>
      </c>
      <c r="E14" s="103">
        <v>570.15402000000006</v>
      </c>
      <c r="F14" s="103">
        <v>485.40540000000004</v>
      </c>
      <c r="G14" s="100">
        <v>0.85135837505802381</v>
      </c>
      <c r="H14" s="103">
        <v>30.461660000000023</v>
      </c>
      <c r="I14" s="100">
        <v>5.3427072214627232E-2</v>
      </c>
      <c r="J14" s="103">
        <v>54.286960000000001</v>
      </c>
      <c r="K14" s="100">
        <v>9.5214552727348994E-2</v>
      </c>
      <c r="L14" s="102">
        <v>2334</v>
      </c>
      <c r="M14" s="103">
        <v>68</v>
      </c>
      <c r="N14" s="103">
        <v>2266</v>
      </c>
      <c r="O14" s="103">
        <v>1889</v>
      </c>
      <c r="P14" s="100">
        <v>0.83362753751103269</v>
      </c>
      <c r="Q14" s="103">
        <v>150</v>
      </c>
      <c r="R14" s="100">
        <v>6.6195939982347754E-2</v>
      </c>
      <c r="S14" s="103">
        <v>96</v>
      </c>
      <c r="T14" s="100">
        <v>4.2365401588702563E-2</v>
      </c>
      <c r="U14" s="103">
        <v>131</v>
      </c>
      <c r="V14" s="109">
        <v>5.7811120917917035E-2</v>
      </c>
    </row>
    <row r="15" spans="1:22" x14ac:dyDescent="0.2">
      <c r="B15" s="57" t="s">
        <v>29</v>
      </c>
      <c r="C15" s="101">
        <v>287.60000000000002</v>
      </c>
      <c r="D15" s="14">
        <v>9.6711200000000002</v>
      </c>
      <c r="E15" s="14">
        <v>277.92888000000005</v>
      </c>
      <c r="F15" s="110">
        <v>243.70679000000001</v>
      </c>
      <c r="G15" s="107">
        <v>0.87686745616360551</v>
      </c>
      <c r="H15" s="14">
        <v>13.350530000000035</v>
      </c>
      <c r="I15" s="107">
        <v>4.8035778073872826E-2</v>
      </c>
      <c r="J15" s="110">
        <v>20.871560000000002</v>
      </c>
      <c r="K15" s="107">
        <v>7.5096765762521694E-2</v>
      </c>
      <c r="L15" s="101">
        <v>1220</v>
      </c>
      <c r="M15" s="14">
        <v>43</v>
      </c>
      <c r="N15" s="14">
        <v>1177</v>
      </c>
      <c r="O15" s="14">
        <v>1015</v>
      </c>
      <c r="P15" s="107">
        <v>0.86236193712829223</v>
      </c>
      <c r="Q15" s="14">
        <v>64</v>
      </c>
      <c r="R15" s="107">
        <v>5.4375531011045031E-2</v>
      </c>
      <c r="S15" s="14">
        <v>39</v>
      </c>
      <c r="T15" s="107">
        <v>3.3135089209855563E-2</v>
      </c>
      <c r="U15" s="14">
        <v>59</v>
      </c>
      <c r="V15" s="108">
        <v>5.0127442650807139E-2</v>
      </c>
    </row>
    <row r="16" spans="1:22" x14ac:dyDescent="0.2">
      <c r="B16" s="57" t="s">
        <v>30</v>
      </c>
      <c r="C16" s="101">
        <v>10.778</v>
      </c>
      <c r="D16" s="14">
        <v>0.19</v>
      </c>
      <c r="E16" s="14">
        <v>10.588000000000001</v>
      </c>
      <c r="F16" s="110">
        <v>8.6891200000000008</v>
      </c>
      <c r="G16" s="107">
        <v>0.82065734794106537</v>
      </c>
      <c r="H16" s="14">
        <v>0.54388000000000014</v>
      </c>
      <c r="I16" s="107">
        <v>5.136758594635437E-2</v>
      </c>
      <c r="J16" s="110">
        <v>1.355</v>
      </c>
      <c r="K16" s="107">
        <v>0.12797506611258028</v>
      </c>
      <c r="L16" s="101">
        <v>48</v>
      </c>
      <c r="M16" s="14">
        <v>2</v>
      </c>
      <c r="N16" s="14">
        <v>46</v>
      </c>
      <c r="O16" s="14">
        <v>38</v>
      </c>
      <c r="P16" s="107">
        <v>0.82608695652173914</v>
      </c>
      <c r="Q16" s="14">
        <v>4</v>
      </c>
      <c r="R16" s="107">
        <v>8.6956521739130432E-2</v>
      </c>
      <c r="S16" s="14">
        <v>2</v>
      </c>
      <c r="T16" s="107">
        <v>4.3478260869565216E-2</v>
      </c>
      <c r="U16" s="14">
        <v>2</v>
      </c>
      <c r="V16" s="108">
        <v>4.3478260869565216E-2</v>
      </c>
    </row>
    <row r="17" spans="2:257" x14ac:dyDescent="0.2">
      <c r="B17" s="57" t="s">
        <v>31</v>
      </c>
      <c r="C17" s="101">
        <v>56.975000000000001</v>
      </c>
      <c r="D17" s="14">
        <v>0.76000999999999996</v>
      </c>
      <c r="E17" s="14">
        <v>56.21499</v>
      </c>
      <c r="F17" s="110">
        <v>47.201920000000001</v>
      </c>
      <c r="G17" s="107">
        <v>0.83966785371659769</v>
      </c>
      <c r="H17" s="14">
        <v>2.2388499999999985</v>
      </c>
      <c r="I17" s="107">
        <v>3.9826565832351807E-2</v>
      </c>
      <c r="J17" s="110">
        <v>6.7742200000000006</v>
      </c>
      <c r="K17" s="107">
        <v>0.12050558045105052</v>
      </c>
      <c r="L17" s="101">
        <v>215</v>
      </c>
      <c r="M17" s="14">
        <v>4</v>
      </c>
      <c r="N17" s="14">
        <v>211</v>
      </c>
      <c r="O17" s="14">
        <v>169</v>
      </c>
      <c r="P17" s="107">
        <v>0.80094786729857825</v>
      </c>
      <c r="Q17" s="14">
        <v>14</v>
      </c>
      <c r="R17" s="107">
        <v>6.6350710900473939E-2</v>
      </c>
      <c r="S17" s="14">
        <v>13</v>
      </c>
      <c r="T17" s="107">
        <v>6.1611374407582936E-2</v>
      </c>
      <c r="U17" s="14">
        <v>15</v>
      </c>
      <c r="V17" s="108">
        <v>7.1090047393364927E-2</v>
      </c>
    </row>
    <row r="18" spans="2:257" x14ac:dyDescent="0.2">
      <c r="B18" s="57" t="s">
        <v>32</v>
      </c>
      <c r="C18" s="101">
        <v>32.01</v>
      </c>
      <c r="D18" s="14">
        <v>0.37408999999999998</v>
      </c>
      <c r="E18" s="14">
        <v>31.635909999999999</v>
      </c>
      <c r="F18" s="110">
        <v>29.410240000000002</v>
      </c>
      <c r="G18" s="107">
        <v>0.92964735327670367</v>
      </c>
      <c r="H18" s="14">
        <v>0.83566999999999747</v>
      </c>
      <c r="I18" s="107">
        <v>2.6415235092020348E-2</v>
      </c>
      <c r="J18" s="110">
        <v>1.39</v>
      </c>
      <c r="K18" s="107">
        <v>4.3937411631275979E-2</v>
      </c>
      <c r="L18" s="101">
        <v>111</v>
      </c>
      <c r="M18" s="14">
        <v>4</v>
      </c>
      <c r="N18" s="14">
        <v>107</v>
      </c>
      <c r="O18" s="14">
        <v>95</v>
      </c>
      <c r="P18" s="107">
        <v>0.88785046728971961</v>
      </c>
      <c r="Q18" s="14">
        <v>7</v>
      </c>
      <c r="R18" s="107">
        <v>6.5420560747663545E-2</v>
      </c>
      <c r="S18" s="14">
        <v>1</v>
      </c>
      <c r="T18" s="107">
        <v>9.3457943925233638E-3</v>
      </c>
      <c r="U18" s="14">
        <v>4</v>
      </c>
      <c r="V18" s="108">
        <v>3.7383177570093455E-2</v>
      </c>
    </row>
    <row r="19" spans="2:257" x14ac:dyDescent="0.2">
      <c r="B19" s="7" t="s">
        <v>33</v>
      </c>
      <c r="C19" s="101">
        <v>107.18124</v>
      </c>
      <c r="D19" s="14">
        <v>1.54</v>
      </c>
      <c r="E19" s="14">
        <v>105.64124</v>
      </c>
      <c r="F19" s="110">
        <v>83.970500000000001</v>
      </c>
      <c r="G19" s="107">
        <v>0.79486477061420335</v>
      </c>
      <c r="H19" s="14">
        <v>5.8855899999999952</v>
      </c>
      <c r="I19" s="107">
        <v>5.5712996174599953E-2</v>
      </c>
      <c r="J19" s="110">
        <v>15.78515</v>
      </c>
      <c r="K19" s="107">
        <v>0.14942223321119669</v>
      </c>
      <c r="L19" s="101">
        <v>439</v>
      </c>
      <c r="M19" s="14">
        <v>9</v>
      </c>
      <c r="N19" s="14">
        <v>430</v>
      </c>
      <c r="O19" s="14">
        <v>345</v>
      </c>
      <c r="P19" s="107">
        <v>0.80232558139534882</v>
      </c>
      <c r="Q19" s="14">
        <v>28</v>
      </c>
      <c r="R19" s="107">
        <v>6.5116279069767441E-2</v>
      </c>
      <c r="S19" s="14">
        <v>22</v>
      </c>
      <c r="T19" s="107">
        <v>5.1162790697674418E-2</v>
      </c>
      <c r="U19" s="14">
        <v>35</v>
      </c>
      <c r="V19" s="108">
        <v>8.1395348837209308E-2</v>
      </c>
    </row>
    <row r="20" spans="2:257" x14ac:dyDescent="0.2">
      <c r="B20" s="57" t="s">
        <v>38</v>
      </c>
      <c r="C20" s="101">
        <v>66.17</v>
      </c>
      <c r="D20" s="14">
        <v>0.87</v>
      </c>
      <c r="E20" s="14">
        <v>65.3</v>
      </c>
      <c r="F20" s="110">
        <v>54.816629999999996</v>
      </c>
      <c r="G20" s="107">
        <v>0.83945834609494641</v>
      </c>
      <c r="H20" s="14">
        <v>5.4123400000000013</v>
      </c>
      <c r="I20" s="107">
        <v>8.2884226646248102E-2</v>
      </c>
      <c r="J20" s="110">
        <v>5.0710299999999995</v>
      </c>
      <c r="K20" s="107">
        <v>7.7657427258805506E-2</v>
      </c>
      <c r="L20" s="101">
        <v>211</v>
      </c>
      <c r="M20" s="14">
        <v>4</v>
      </c>
      <c r="N20" s="14">
        <v>207</v>
      </c>
      <c r="O20" s="14">
        <v>162</v>
      </c>
      <c r="P20" s="107">
        <v>0.78260869565217395</v>
      </c>
      <c r="Q20" s="14">
        <v>23</v>
      </c>
      <c r="R20" s="107">
        <v>0.1111111111111111</v>
      </c>
      <c r="S20" s="14">
        <v>10</v>
      </c>
      <c r="T20" s="107">
        <v>4.8309178743961352E-2</v>
      </c>
      <c r="U20" s="14">
        <v>12</v>
      </c>
      <c r="V20" s="108">
        <v>5.7971014492753624E-2</v>
      </c>
    </row>
    <row r="21" spans="2:257" x14ac:dyDescent="0.2">
      <c r="B21" s="57" t="s">
        <v>41</v>
      </c>
      <c r="C21" s="101">
        <v>23.364999999999998</v>
      </c>
      <c r="D21" s="14">
        <v>0.52</v>
      </c>
      <c r="E21" s="14">
        <v>22.844999999999999</v>
      </c>
      <c r="F21" s="110">
        <v>17.610199999999999</v>
      </c>
      <c r="G21" s="107">
        <v>0.77085576712628578</v>
      </c>
      <c r="H21" s="14">
        <v>2.1947999999999999</v>
      </c>
      <c r="I21" s="107">
        <v>9.6073539067629679E-2</v>
      </c>
      <c r="J21" s="110">
        <v>3.04</v>
      </c>
      <c r="K21" s="107">
        <v>0.13307069380608449</v>
      </c>
      <c r="L21" s="101">
        <v>90</v>
      </c>
      <c r="M21" s="14">
        <v>2</v>
      </c>
      <c r="N21" s="14">
        <v>88</v>
      </c>
      <c r="O21" s="14">
        <v>65</v>
      </c>
      <c r="P21" s="107">
        <v>0.73863636363636365</v>
      </c>
      <c r="Q21" s="14">
        <v>10</v>
      </c>
      <c r="R21" s="107">
        <v>0.11363636363636363</v>
      </c>
      <c r="S21" s="14">
        <v>9</v>
      </c>
      <c r="T21" s="107">
        <v>0.10227272727272728</v>
      </c>
      <c r="U21" s="14">
        <v>4</v>
      </c>
      <c r="V21" s="108">
        <v>4.5454545454545456E-2</v>
      </c>
    </row>
    <row r="22" spans="2:257" x14ac:dyDescent="0.2">
      <c r="B22" s="57"/>
      <c r="C22" s="101"/>
      <c r="D22" s="14"/>
      <c r="E22" s="14"/>
      <c r="F22" s="110"/>
      <c r="G22" s="107"/>
      <c r="H22" s="14"/>
      <c r="I22" s="107"/>
      <c r="J22" s="110"/>
      <c r="K22" s="107"/>
      <c r="L22" s="101"/>
      <c r="M22" s="14"/>
      <c r="N22" s="14"/>
      <c r="O22" s="14"/>
      <c r="P22" s="107"/>
      <c r="Q22" s="14"/>
      <c r="R22" s="107"/>
      <c r="S22" s="14"/>
      <c r="T22" s="107"/>
      <c r="U22" s="14"/>
      <c r="V22" s="108"/>
    </row>
    <row r="23" spans="2:257" x14ac:dyDescent="0.2">
      <c r="B23" s="58" t="s">
        <v>51</v>
      </c>
      <c r="C23" s="103">
        <v>389.55</v>
      </c>
      <c r="D23" s="103">
        <v>7.9234799999999996</v>
      </c>
      <c r="E23" s="103">
        <v>381.62652000000003</v>
      </c>
      <c r="F23" s="103">
        <v>320.85662000000002</v>
      </c>
      <c r="G23" s="100">
        <v>0.84076080456882296</v>
      </c>
      <c r="H23" s="103">
        <v>25.617380000000026</v>
      </c>
      <c r="I23" s="100">
        <v>6.7126833847920273E-2</v>
      </c>
      <c r="J23" s="103">
        <v>35.152519999999996</v>
      </c>
      <c r="K23" s="109">
        <v>9.2112361583256822E-2</v>
      </c>
      <c r="L23" s="103">
        <v>1459</v>
      </c>
      <c r="M23" s="103">
        <v>44</v>
      </c>
      <c r="N23" s="103">
        <v>1415</v>
      </c>
      <c r="O23" s="103">
        <v>1172</v>
      </c>
      <c r="P23" s="100">
        <v>0.82826855123674914</v>
      </c>
      <c r="Q23" s="103">
        <v>108</v>
      </c>
      <c r="R23" s="100">
        <v>7.6325088339222621E-2</v>
      </c>
      <c r="S23" s="103">
        <v>72</v>
      </c>
      <c r="T23" s="100">
        <v>5.0883392226148412E-2</v>
      </c>
      <c r="U23" s="103">
        <v>63</v>
      </c>
      <c r="V23" s="109">
        <v>4.4522968197879861E-2</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8.3849999999999998</v>
      </c>
      <c r="D24" s="14">
        <v>0.37</v>
      </c>
      <c r="E24" s="14">
        <v>8.0150000000000006</v>
      </c>
      <c r="F24" s="110">
        <v>7.8849999999999998</v>
      </c>
      <c r="G24" s="107">
        <v>0.9837804117280099</v>
      </c>
      <c r="H24" s="14">
        <v>7.7715611723760958E-16</v>
      </c>
      <c r="I24" s="107">
        <v>9.6962709574249471E-17</v>
      </c>
      <c r="J24" s="110">
        <v>0.13</v>
      </c>
      <c r="K24" s="108">
        <v>1.6219588271990017E-2</v>
      </c>
      <c r="L24" s="14">
        <v>32</v>
      </c>
      <c r="M24" s="14">
        <v>1</v>
      </c>
      <c r="N24" s="14">
        <v>31</v>
      </c>
      <c r="O24" s="14">
        <v>30</v>
      </c>
      <c r="P24" s="107">
        <v>0.967741935483871</v>
      </c>
      <c r="Q24" s="14">
        <v>0</v>
      </c>
      <c r="R24" s="107">
        <v>0</v>
      </c>
      <c r="S24" s="14">
        <v>0</v>
      </c>
      <c r="T24" s="107">
        <v>0</v>
      </c>
      <c r="U24" s="14">
        <v>1</v>
      </c>
      <c r="V24" s="108">
        <v>3.2258064516129031E-2</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78.785110000000003</v>
      </c>
      <c r="D25" s="14">
        <v>1.0057</v>
      </c>
      <c r="E25" s="14">
        <v>77.779409999999999</v>
      </c>
      <c r="F25" s="110">
        <v>66.18665</v>
      </c>
      <c r="G25" s="107">
        <v>0.850953356421706</v>
      </c>
      <c r="H25" s="14">
        <v>4.2807499999999985</v>
      </c>
      <c r="I25" s="107">
        <v>5.5037059293712803E-2</v>
      </c>
      <c r="J25" s="110">
        <v>7.3120099999999999</v>
      </c>
      <c r="K25" s="108">
        <v>9.4009584284581227E-2</v>
      </c>
      <c r="L25" s="14">
        <v>325</v>
      </c>
      <c r="M25" s="14">
        <v>8</v>
      </c>
      <c r="N25" s="14">
        <v>317</v>
      </c>
      <c r="O25" s="14">
        <v>269</v>
      </c>
      <c r="P25" s="107">
        <v>0.8485804416403786</v>
      </c>
      <c r="Q25" s="14">
        <v>20</v>
      </c>
      <c r="R25" s="107">
        <v>6.3091482649842268E-2</v>
      </c>
      <c r="S25" s="14">
        <v>9</v>
      </c>
      <c r="T25" s="107">
        <v>2.8391167192429023E-2</v>
      </c>
      <c r="U25" s="14">
        <v>19</v>
      </c>
      <c r="V25" s="108">
        <v>5.993690851735016E-2</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7.1849999999999996</v>
      </c>
      <c r="D26" s="14">
        <v>0</v>
      </c>
      <c r="E26" s="14">
        <v>7.1849999999999996</v>
      </c>
      <c r="F26" s="110">
        <v>6.4561700000000002</v>
      </c>
      <c r="G26" s="107">
        <v>0.89856228253305503</v>
      </c>
      <c r="H26" s="14">
        <v>0.39378999999999942</v>
      </c>
      <c r="I26" s="107">
        <v>5.4807237299930332E-2</v>
      </c>
      <c r="J26" s="110">
        <v>0.33504</v>
      </c>
      <c r="K26" s="108">
        <v>4.6630480167014619E-2</v>
      </c>
      <c r="L26" s="14">
        <v>33</v>
      </c>
      <c r="M26" s="14">
        <v>0</v>
      </c>
      <c r="N26" s="14">
        <v>33</v>
      </c>
      <c r="O26" s="14">
        <v>28</v>
      </c>
      <c r="P26" s="107">
        <v>0.84848484848484851</v>
      </c>
      <c r="Q26" s="14">
        <v>2</v>
      </c>
      <c r="R26" s="107">
        <v>6.0606060606060608E-2</v>
      </c>
      <c r="S26" s="14">
        <v>2</v>
      </c>
      <c r="T26" s="107">
        <v>6.0606060606060608E-2</v>
      </c>
      <c r="U26" s="14">
        <v>1</v>
      </c>
      <c r="V26" s="108">
        <v>3.0303030303030304E-2</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37.767120000000006</v>
      </c>
      <c r="D27" s="14">
        <v>0.98532000000000008</v>
      </c>
      <c r="E27" s="14">
        <v>36.781800000000004</v>
      </c>
      <c r="F27" s="110">
        <v>30.491700000000002</v>
      </c>
      <c r="G27" s="107">
        <v>0.82898879337063436</v>
      </c>
      <c r="H27" s="14">
        <v>3.7059200000000025</v>
      </c>
      <c r="I27" s="107">
        <v>0.10075417733770511</v>
      </c>
      <c r="J27" s="110">
        <v>2.5841799999999999</v>
      </c>
      <c r="K27" s="108">
        <v>7.0257029291660542E-2</v>
      </c>
      <c r="L27" s="14">
        <v>138</v>
      </c>
      <c r="M27" s="14">
        <v>13</v>
      </c>
      <c r="N27" s="14">
        <v>125</v>
      </c>
      <c r="O27" s="14">
        <v>99</v>
      </c>
      <c r="P27" s="107">
        <v>0.79200000000000004</v>
      </c>
      <c r="Q27" s="14">
        <v>16</v>
      </c>
      <c r="R27" s="107">
        <v>0.128</v>
      </c>
      <c r="S27" s="14">
        <v>5</v>
      </c>
      <c r="T27" s="107">
        <v>0.04</v>
      </c>
      <c r="U27" s="14">
        <v>5</v>
      </c>
      <c r="V27" s="108">
        <v>0.04</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117.718</v>
      </c>
      <c r="D28" s="14">
        <v>2.7057899999999999</v>
      </c>
      <c r="E28" s="14">
        <v>115.01221000000001</v>
      </c>
      <c r="F28" s="110">
        <v>91.595230000000001</v>
      </c>
      <c r="G28" s="107">
        <v>0.7963957044212957</v>
      </c>
      <c r="H28" s="14">
        <v>10.851290000000009</v>
      </c>
      <c r="I28" s="107">
        <v>9.4349026072970937E-2</v>
      </c>
      <c r="J28" s="110">
        <v>12.56569</v>
      </c>
      <c r="K28" s="108">
        <v>0.10925526950573333</v>
      </c>
      <c r="L28" s="14">
        <v>389</v>
      </c>
      <c r="M28" s="14">
        <v>12</v>
      </c>
      <c r="N28" s="14">
        <v>377</v>
      </c>
      <c r="O28" s="14">
        <v>288</v>
      </c>
      <c r="P28" s="107">
        <v>0.76392572944297077</v>
      </c>
      <c r="Q28" s="14">
        <v>42</v>
      </c>
      <c r="R28" s="107">
        <v>0.11140583554376658</v>
      </c>
      <c r="S28" s="14">
        <v>30</v>
      </c>
      <c r="T28" s="107">
        <v>7.9575596816976124E-2</v>
      </c>
      <c r="U28" s="14">
        <v>17</v>
      </c>
      <c r="V28" s="108">
        <v>4.5092838196286469E-2</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2.13</v>
      </c>
      <c r="D29" s="14">
        <v>0</v>
      </c>
      <c r="E29" s="14">
        <v>2.13</v>
      </c>
      <c r="F29" s="110">
        <v>1.15022</v>
      </c>
      <c r="G29" s="107">
        <v>0.54000938967136158</v>
      </c>
      <c r="H29" s="14">
        <v>0.55977999999999994</v>
      </c>
      <c r="I29" s="107">
        <v>0.26280751173708916</v>
      </c>
      <c r="J29" s="110">
        <v>0.42</v>
      </c>
      <c r="K29" s="108">
        <v>0.19718309859154931</v>
      </c>
      <c r="L29" s="14">
        <v>6</v>
      </c>
      <c r="M29" s="14">
        <v>0</v>
      </c>
      <c r="N29" s="14">
        <v>6</v>
      </c>
      <c r="O29" s="14">
        <v>3</v>
      </c>
      <c r="P29" s="107">
        <v>0.5</v>
      </c>
      <c r="Q29" s="14">
        <v>2</v>
      </c>
      <c r="R29" s="107">
        <v>0.33333333333333331</v>
      </c>
      <c r="S29" s="14">
        <v>0</v>
      </c>
      <c r="T29" s="107">
        <v>0</v>
      </c>
      <c r="U29" s="14">
        <v>1</v>
      </c>
      <c r="V29" s="108">
        <v>0.16666666666666666</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11.558</v>
      </c>
      <c r="D30" s="14">
        <v>0.17376</v>
      </c>
      <c r="E30" s="14">
        <v>11.38424</v>
      </c>
      <c r="F30" s="110">
        <v>10.57424</v>
      </c>
      <c r="G30" s="107">
        <v>0.92884900529152581</v>
      </c>
      <c r="H30" s="14">
        <v>0</v>
      </c>
      <c r="I30" s="107">
        <v>0</v>
      </c>
      <c r="J30" s="110">
        <v>0.81</v>
      </c>
      <c r="K30" s="108">
        <v>7.1150994708474177E-2</v>
      </c>
      <c r="L30" s="14">
        <v>34</v>
      </c>
      <c r="M30" s="14">
        <v>1</v>
      </c>
      <c r="N30" s="14">
        <v>33</v>
      </c>
      <c r="O30" s="14">
        <v>31</v>
      </c>
      <c r="P30" s="107">
        <v>0.93939393939393945</v>
      </c>
      <c r="Q30" s="14">
        <v>0</v>
      </c>
      <c r="R30" s="107">
        <v>0</v>
      </c>
      <c r="S30" s="14">
        <v>0</v>
      </c>
      <c r="T30" s="107">
        <v>0</v>
      </c>
      <c r="U30" s="14">
        <v>2</v>
      </c>
      <c r="V30" s="108">
        <v>6.0606060606060608E-2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126.02177</v>
      </c>
      <c r="D31" s="14">
        <v>2.6829099999999997</v>
      </c>
      <c r="E31" s="14">
        <v>123.33886000000001</v>
      </c>
      <c r="F31" s="110">
        <v>106.51741</v>
      </c>
      <c r="G31" s="107">
        <v>0.86361597634354648</v>
      </c>
      <c r="H31" s="14">
        <v>5.8258500000000133</v>
      </c>
      <c r="I31" s="107">
        <v>4.72345050051542E-2</v>
      </c>
      <c r="J31" s="110">
        <v>10.9956</v>
      </c>
      <c r="K31" s="108">
        <v>8.9149518651299345E-2</v>
      </c>
      <c r="L31" s="14">
        <v>502</v>
      </c>
      <c r="M31" s="14">
        <v>9</v>
      </c>
      <c r="N31" s="14">
        <v>493</v>
      </c>
      <c r="O31" s="14">
        <v>424</v>
      </c>
      <c r="P31" s="107">
        <v>0.86004056795131845</v>
      </c>
      <c r="Q31" s="14">
        <v>26</v>
      </c>
      <c r="R31" s="107">
        <v>5.2738336713995942E-2</v>
      </c>
      <c r="S31" s="14">
        <v>26</v>
      </c>
      <c r="T31" s="107">
        <v>5.2738336713995942E-2</v>
      </c>
      <c r="U31" s="14">
        <v>17</v>
      </c>
      <c r="V31" s="108">
        <v>3.4482758620689655E-2</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607.47292999999991</v>
      </c>
      <c r="D33" s="103">
        <v>10.765640000000001</v>
      </c>
      <c r="E33" s="103">
        <v>596.70728999999994</v>
      </c>
      <c r="F33" s="103">
        <v>465.13245000000001</v>
      </c>
      <c r="G33" s="100">
        <v>0.77949852095824079</v>
      </c>
      <c r="H33" s="103">
        <v>61.541949999999979</v>
      </c>
      <c r="I33" s="100">
        <v>0.10313591107626653</v>
      </c>
      <c r="J33" s="103">
        <v>70.032889999999995</v>
      </c>
      <c r="K33" s="100">
        <v>0.11736556796549276</v>
      </c>
      <c r="L33" s="102">
        <v>2417</v>
      </c>
      <c r="M33" s="103">
        <v>47</v>
      </c>
      <c r="N33" s="103">
        <v>2370</v>
      </c>
      <c r="O33" s="103">
        <v>1792</v>
      </c>
      <c r="P33" s="100">
        <v>0.75611814345991557</v>
      </c>
      <c r="Q33" s="103">
        <v>279</v>
      </c>
      <c r="R33" s="100">
        <v>0.11772151898734177</v>
      </c>
      <c r="S33" s="103">
        <v>140</v>
      </c>
      <c r="T33" s="100">
        <v>5.9071729957805907E-2</v>
      </c>
      <c r="U33" s="103">
        <v>159</v>
      </c>
      <c r="V33" s="109">
        <v>6.7088607594936706E-2</v>
      </c>
    </row>
    <row r="34" spans="2:257" ht="14.25" x14ac:dyDescent="0.2">
      <c r="B34" s="13" t="s">
        <v>140</v>
      </c>
      <c r="C34" s="101">
        <v>79.71293</v>
      </c>
      <c r="D34" s="14">
        <v>0.73997000000000002</v>
      </c>
      <c r="E34" s="14">
        <v>78.97296</v>
      </c>
      <c r="F34" s="110">
        <v>56.287300000000002</v>
      </c>
      <c r="G34" s="107">
        <v>0.7127414244065311</v>
      </c>
      <c r="H34" s="14">
        <v>13.220129999999997</v>
      </c>
      <c r="I34" s="107">
        <v>0.16740071538410106</v>
      </c>
      <c r="J34" s="110">
        <v>9.4655300000000011</v>
      </c>
      <c r="K34" s="108">
        <v>0.11985786020936788</v>
      </c>
      <c r="L34" s="14">
        <v>329</v>
      </c>
      <c r="M34" s="14">
        <v>6</v>
      </c>
      <c r="N34" s="14">
        <v>323</v>
      </c>
      <c r="O34" s="14">
        <v>227</v>
      </c>
      <c r="P34" s="107">
        <v>0.70278637770897834</v>
      </c>
      <c r="Q34" s="14">
        <v>53</v>
      </c>
      <c r="R34" s="107">
        <v>0.16408668730650156</v>
      </c>
      <c r="S34" s="14">
        <v>20</v>
      </c>
      <c r="T34" s="107">
        <v>6.1919504643962849E-2</v>
      </c>
      <c r="U34" s="14">
        <v>23</v>
      </c>
      <c r="V34" s="108">
        <v>7.1207430340557279E-2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84.070999999999998</v>
      </c>
      <c r="D35" s="14">
        <v>3.1261300000000003</v>
      </c>
      <c r="E35" s="14">
        <v>80.944869999999995</v>
      </c>
      <c r="F35" s="110">
        <v>61.345610000000001</v>
      </c>
      <c r="G35" s="107">
        <v>0.75786902863640404</v>
      </c>
      <c r="H35" s="14">
        <v>9.1963499999999936</v>
      </c>
      <c r="I35" s="107">
        <v>0.11361251182440585</v>
      </c>
      <c r="J35" s="110">
        <v>10.40291</v>
      </c>
      <c r="K35" s="108">
        <v>0.12851845953919008</v>
      </c>
      <c r="L35" s="14">
        <v>356</v>
      </c>
      <c r="M35" s="14">
        <v>14</v>
      </c>
      <c r="N35" s="14">
        <v>342</v>
      </c>
      <c r="O35" s="14">
        <v>239</v>
      </c>
      <c r="P35" s="107">
        <v>0.69883040935672514</v>
      </c>
      <c r="Q35" s="14">
        <v>49</v>
      </c>
      <c r="R35" s="107">
        <v>0.14327485380116958</v>
      </c>
      <c r="S35" s="14">
        <v>32</v>
      </c>
      <c r="T35" s="107">
        <v>9.3567251461988299E-2</v>
      </c>
      <c r="U35" s="14">
        <v>22</v>
      </c>
      <c r="V35" s="108">
        <v>6.4327485380116955E-2</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176.30799999999999</v>
      </c>
      <c r="D36" s="14">
        <v>2.0608400000000002</v>
      </c>
      <c r="E36" s="14">
        <v>174.24715999999998</v>
      </c>
      <c r="F36" s="110">
        <v>145.79148000000001</v>
      </c>
      <c r="G36" s="107">
        <v>0.83669357939607181</v>
      </c>
      <c r="H36" s="14">
        <v>9.0285599999999739</v>
      </c>
      <c r="I36" s="107">
        <v>5.1814675200445019E-2</v>
      </c>
      <c r="J36" s="110">
        <v>19.427119999999999</v>
      </c>
      <c r="K36" s="108">
        <v>0.11149174540348319</v>
      </c>
      <c r="L36" s="14">
        <v>738</v>
      </c>
      <c r="M36" s="14">
        <v>8</v>
      </c>
      <c r="N36" s="14">
        <v>730</v>
      </c>
      <c r="O36" s="14">
        <v>598</v>
      </c>
      <c r="P36" s="107">
        <v>0.81917808219178079</v>
      </c>
      <c r="Q36" s="14">
        <v>43</v>
      </c>
      <c r="R36" s="107">
        <v>5.8904109589041097E-2</v>
      </c>
      <c r="S36" s="14">
        <v>35</v>
      </c>
      <c r="T36" s="107">
        <v>4.7945205479452052E-2</v>
      </c>
      <c r="U36" s="14">
        <v>54</v>
      </c>
      <c r="V36" s="108">
        <v>7.3972602739726029E-2</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147.441</v>
      </c>
      <c r="D37" s="14">
        <v>3.0387</v>
      </c>
      <c r="E37" s="14">
        <v>144.4023</v>
      </c>
      <c r="F37" s="110">
        <v>104.42854</v>
      </c>
      <c r="G37" s="107">
        <v>0.7231778164198216</v>
      </c>
      <c r="H37" s="14">
        <v>19.21885</v>
      </c>
      <c r="I37" s="107">
        <v>0.13309240919292836</v>
      </c>
      <c r="J37" s="110">
        <v>20.754909999999999</v>
      </c>
      <c r="K37" s="108">
        <v>0.14372977438725007</v>
      </c>
      <c r="L37" s="14">
        <v>547</v>
      </c>
      <c r="M37" s="14">
        <v>13</v>
      </c>
      <c r="N37" s="14">
        <v>534</v>
      </c>
      <c r="O37" s="14">
        <v>372</v>
      </c>
      <c r="P37" s="107">
        <v>0.6966292134831461</v>
      </c>
      <c r="Q37" s="14">
        <v>86</v>
      </c>
      <c r="R37" s="107">
        <v>0.16104868913857678</v>
      </c>
      <c r="S37" s="14">
        <v>35</v>
      </c>
      <c r="T37" s="107">
        <v>6.5543071161048683E-2</v>
      </c>
      <c r="U37" s="14">
        <v>41</v>
      </c>
      <c r="V37" s="108">
        <v>7.6779026217228458E-2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43.384999999999998</v>
      </c>
      <c r="D38" s="14">
        <v>1.22</v>
      </c>
      <c r="E38" s="14">
        <v>42.164999999999999</v>
      </c>
      <c r="F38" s="110">
        <v>31.179869999999998</v>
      </c>
      <c r="G38" s="107">
        <v>0.73947278548559225</v>
      </c>
      <c r="H38" s="14">
        <v>6.6120100000000015</v>
      </c>
      <c r="I38" s="107">
        <v>0.1568127593976047</v>
      </c>
      <c r="J38" s="110">
        <v>4.3731200000000001</v>
      </c>
      <c r="K38" s="108">
        <v>0.10371445511680304</v>
      </c>
      <c r="L38" s="14">
        <v>148</v>
      </c>
      <c r="M38" s="14">
        <v>4</v>
      </c>
      <c r="N38" s="14">
        <v>144</v>
      </c>
      <c r="O38" s="14">
        <v>103</v>
      </c>
      <c r="P38" s="107">
        <v>0.71527777777777779</v>
      </c>
      <c r="Q38" s="14">
        <v>26</v>
      </c>
      <c r="R38" s="107">
        <v>0.18055555555555555</v>
      </c>
      <c r="S38" s="14">
        <v>9</v>
      </c>
      <c r="T38" s="107">
        <v>6.25E-2</v>
      </c>
      <c r="U38" s="14">
        <v>6</v>
      </c>
      <c r="V38" s="108">
        <v>4.1666666666666664E-2</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76.555000000000007</v>
      </c>
      <c r="D39" s="14">
        <v>0.57999999999999996</v>
      </c>
      <c r="E39" s="14">
        <v>75.975000000000009</v>
      </c>
      <c r="F39" s="110">
        <v>66.099649999999997</v>
      </c>
      <c r="G39" s="107">
        <v>0.8700184271141822</v>
      </c>
      <c r="H39" s="14">
        <v>4.2660500000000114</v>
      </c>
      <c r="I39" s="107">
        <v>5.6150707469562501E-2</v>
      </c>
      <c r="J39" s="110">
        <v>5.6093000000000002</v>
      </c>
      <c r="K39" s="108">
        <v>7.3830865416255345E-2</v>
      </c>
      <c r="L39" s="14">
        <v>299</v>
      </c>
      <c r="M39" s="14">
        <v>2</v>
      </c>
      <c r="N39" s="14">
        <v>297</v>
      </c>
      <c r="O39" s="14">
        <v>253</v>
      </c>
      <c r="P39" s="107">
        <v>0.85185185185185186</v>
      </c>
      <c r="Q39" s="14">
        <v>22</v>
      </c>
      <c r="R39" s="107">
        <v>7.407407407407407E-2</v>
      </c>
      <c r="S39" s="14">
        <v>9</v>
      </c>
      <c r="T39" s="107">
        <v>3.0303030303030304E-2</v>
      </c>
      <c r="U39" s="14">
        <v>13</v>
      </c>
      <c r="V39" s="108">
        <v>4.3771043771043773E-2</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472.84257000000002</v>
      </c>
      <c r="D41" s="103">
        <v>10.294129999999999</v>
      </c>
      <c r="E41" s="103">
        <v>462.54844000000003</v>
      </c>
      <c r="F41" s="103">
        <v>388.06112000000002</v>
      </c>
      <c r="G41" s="100">
        <v>0.83896320134600388</v>
      </c>
      <c r="H41" s="103">
        <v>32.89768000000003</v>
      </c>
      <c r="I41" s="100">
        <v>7.1122669876478292E-2</v>
      </c>
      <c r="J41" s="103">
        <v>41.589639999999996</v>
      </c>
      <c r="K41" s="100">
        <v>8.9914128777517865E-2</v>
      </c>
      <c r="L41" s="102">
        <v>1846</v>
      </c>
      <c r="M41" s="103">
        <v>40</v>
      </c>
      <c r="N41" s="103">
        <v>1806</v>
      </c>
      <c r="O41" s="103">
        <v>1471</v>
      </c>
      <c r="P41" s="100">
        <v>0.81450719822812845</v>
      </c>
      <c r="Q41" s="103">
        <v>151</v>
      </c>
      <c r="R41" s="100">
        <v>8.3610188261351054E-2</v>
      </c>
      <c r="S41" s="103">
        <v>97</v>
      </c>
      <c r="T41" s="100">
        <v>5.3709856035437431E-2</v>
      </c>
      <c r="U41" s="103">
        <v>87</v>
      </c>
      <c r="V41" s="109">
        <v>4.817275747508306E-2</v>
      </c>
    </row>
    <row r="42" spans="2:257" x14ac:dyDescent="0.2">
      <c r="B42" s="7" t="s">
        <v>44</v>
      </c>
      <c r="C42" s="101">
        <v>299.71871000000004</v>
      </c>
      <c r="D42" s="14">
        <v>3.8224299999999998</v>
      </c>
      <c r="E42" s="14">
        <v>295.89628000000005</v>
      </c>
      <c r="F42" s="110">
        <v>247.63647</v>
      </c>
      <c r="G42" s="107">
        <v>0.83690295126386838</v>
      </c>
      <c r="H42" s="14">
        <v>18.782250000000044</v>
      </c>
      <c r="I42" s="107">
        <v>6.3475789557070603E-2</v>
      </c>
      <c r="J42" s="110">
        <v>29.47756</v>
      </c>
      <c r="K42" s="107">
        <v>9.9621259179060978E-2</v>
      </c>
      <c r="L42" s="101">
        <v>1203</v>
      </c>
      <c r="M42" s="14">
        <v>19</v>
      </c>
      <c r="N42" s="14">
        <v>1184</v>
      </c>
      <c r="O42" s="14">
        <v>969</v>
      </c>
      <c r="P42" s="107">
        <v>0.81841216216216217</v>
      </c>
      <c r="Q42" s="14">
        <v>89</v>
      </c>
      <c r="R42" s="107">
        <v>7.5168918918918914E-2</v>
      </c>
      <c r="S42" s="14">
        <v>66</v>
      </c>
      <c r="T42" s="107">
        <v>5.5743243243243243E-2</v>
      </c>
      <c r="U42" s="14">
        <v>60</v>
      </c>
      <c r="V42" s="108">
        <v>5.0675675675675678E-2</v>
      </c>
    </row>
    <row r="43" spans="2:257" x14ac:dyDescent="0.2">
      <c r="B43" s="7" t="s">
        <v>46</v>
      </c>
      <c r="C43" s="101">
        <v>33.231290000000001</v>
      </c>
      <c r="D43" s="14">
        <v>1.3169999999999999</v>
      </c>
      <c r="E43" s="14">
        <v>31.914290000000001</v>
      </c>
      <c r="F43" s="110">
        <v>27.218769999999999</v>
      </c>
      <c r="G43" s="107">
        <v>0.85287092396540853</v>
      </c>
      <c r="H43" s="14">
        <v>2.774300000000002</v>
      </c>
      <c r="I43" s="107">
        <v>8.692971079726361E-2</v>
      </c>
      <c r="J43" s="110">
        <v>1.9212199999999999</v>
      </c>
      <c r="K43" s="107">
        <v>6.019936523732785E-2</v>
      </c>
      <c r="L43" s="101">
        <v>143</v>
      </c>
      <c r="M43" s="14">
        <v>7</v>
      </c>
      <c r="N43" s="14">
        <v>136</v>
      </c>
      <c r="O43" s="14">
        <v>115</v>
      </c>
      <c r="P43" s="107">
        <v>0.84558823529411764</v>
      </c>
      <c r="Q43" s="14">
        <v>11</v>
      </c>
      <c r="R43" s="107">
        <v>8.0882352941176475E-2</v>
      </c>
      <c r="S43" s="14">
        <v>4</v>
      </c>
      <c r="T43" s="107">
        <v>2.9411764705882353E-2</v>
      </c>
      <c r="U43" s="14">
        <v>6</v>
      </c>
      <c r="V43" s="108">
        <v>4.4117647058823532E-2</v>
      </c>
    </row>
    <row r="44" spans="2:257" x14ac:dyDescent="0.2">
      <c r="B44" s="7" t="s">
        <v>48</v>
      </c>
      <c r="C44" s="101">
        <v>98.750009999999989</v>
      </c>
      <c r="D44" s="14">
        <v>3.6790799999999999</v>
      </c>
      <c r="E44" s="14">
        <v>95.07092999999999</v>
      </c>
      <c r="F44" s="110">
        <v>77.804860000000005</v>
      </c>
      <c r="G44" s="107">
        <v>0.8183874923701705</v>
      </c>
      <c r="H44" s="14">
        <v>9.8861999999999846</v>
      </c>
      <c r="I44" s="107">
        <v>0.10398762271495593</v>
      </c>
      <c r="J44" s="110">
        <v>7.3798699999999995</v>
      </c>
      <c r="K44" s="107">
        <v>7.7624884914873557E-2</v>
      </c>
      <c r="L44" s="101">
        <v>319</v>
      </c>
      <c r="M44" s="14">
        <v>9</v>
      </c>
      <c r="N44" s="14">
        <v>310</v>
      </c>
      <c r="O44" s="14">
        <v>239</v>
      </c>
      <c r="P44" s="107">
        <v>0.7709677419354839</v>
      </c>
      <c r="Q44" s="14">
        <v>40</v>
      </c>
      <c r="R44" s="107">
        <v>0.12903225806451613</v>
      </c>
      <c r="S44" s="14">
        <v>17</v>
      </c>
      <c r="T44" s="107">
        <v>5.4838709677419356E-2</v>
      </c>
      <c r="U44" s="14">
        <v>14</v>
      </c>
      <c r="V44" s="108">
        <v>4.5161290322580643E-2</v>
      </c>
    </row>
    <row r="45" spans="2:257" x14ac:dyDescent="0.2">
      <c r="B45" s="7" t="s">
        <v>49</v>
      </c>
      <c r="C45" s="101">
        <v>41.142559999999996</v>
      </c>
      <c r="D45" s="14">
        <v>1.4756199999999999</v>
      </c>
      <c r="E45" s="14">
        <v>39.666939999999997</v>
      </c>
      <c r="F45" s="110">
        <v>35.401019999999995</v>
      </c>
      <c r="G45" s="107">
        <v>0.89245653937510683</v>
      </c>
      <c r="H45" s="14">
        <v>1.4549300000000014</v>
      </c>
      <c r="I45" s="107">
        <v>3.6678654819353382E-2</v>
      </c>
      <c r="J45" s="110">
        <v>2.8109899999999999</v>
      </c>
      <c r="K45" s="107">
        <v>7.0864805805539832E-2</v>
      </c>
      <c r="L45" s="101">
        <v>181</v>
      </c>
      <c r="M45" s="14">
        <v>5</v>
      </c>
      <c r="N45" s="14">
        <v>176</v>
      </c>
      <c r="O45" s="14">
        <v>148</v>
      </c>
      <c r="P45" s="107">
        <v>0.84090909090909094</v>
      </c>
      <c r="Q45" s="14">
        <v>11</v>
      </c>
      <c r="R45" s="107">
        <v>6.25E-2</v>
      </c>
      <c r="S45" s="14">
        <v>10</v>
      </c>
      <c r="T45" s="107">
        <v>5.6818181818181816E-2</v>
      </c>
      <c r="U45" s="14">
        <v>7</v>
      </c>
      <c r="V45" s="108">
        <v>3.9772727272727272E-2</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801.29070000000002</v>
      </c>
      <c r="D47" s="103">
        <v>17.350070000000002</v>
      </c>
      <c r="E47" s="103">
        <v>783.94063000000006</v>
      </c>
      <c r="F47" s="103">
        <v>658.86336000000006</v>
      </c>
      <c r="G47" s="100">
        <v>0.84045058361115943</v>
      </c>
      <c r="H47" s="103">
        <v>67.438179999999988</v>
      </c>
      <c r="I47" s="100">
        <v>8.6024601123174324E-2</v>
      </c>
      <c r="J47" s="103">
        <v>57.639090000000003</v>
      </c>
      <c r="K47" s="109">
        <v>7.3524815265666232E-2</v>
      </c>
      <c r="L47" s="102">
        <v>3066</v>
      </c>
      <c r="M47" s="103">
        <v>77</v>
      </c>
      <c r="N47" s="103">
        <v>2989</v>
      </c>
      <c r="O47" s="103">
        <v>2409</v>
      </c>
      <c r="P47" s="100">
        <v>0.80595516895282704</v>
      </c>
      <c r="Q47" s="103">
        <v>312</v>
      </c>
      <c r="R47" s="100">
        <v>0.10438273670123788</v>
      </c>
      <c r="S47" s="103">
        <v>156</v>
      </c>
      <c r="T47" s="100">
        <v>5.2191368350618939E-2</v>
      </c>
      <c r="U47" s="103">
        <v>112</v>
      </c>
      <c r="V47" s="109">
        <v>3.7470725995316159E-2</v>
      </c>
    </row>
    <row r="48" spans="2:257" x14ac:dyDescent="0.2">
      <c r="B48" s="56" t="s">
        <v>67</v>
      </c>
      <c r="C48" s="101">
        <v>39.933</v>
      </c>
      <c r="D48" s="14">
        <v>1.7529999999999999</v>
      </c>
      <c r="E48" s="14">
        <v>38.18</v>
      </c>
      <c r="F48" s="110">
        <v>32.614370000000001</v>
      </c>
      <c r="G48" s="107">
        <v>0.85422655840754325</v>
      </c>
      <c r="H48" s="14">
        <v>2.8610499999999988</v>
      </c>
      <c r="I48" s="107">
        <v>7.4935830277632232E-2</v>
      </c>
      <c r="J48" s="110">
        <v>2.70458</v>
      </c>
      <c r="K48" s="107">
        <v>7.0837611314824522E-2</v>
      </c>
      <c r="L48" s="101">
        <v>141</v>
      </c>
      <c r="M48" s="14">
        <v>9</v>
      </c>
      <c r="N48" s="14">
        <v>132</v>
      </c>
      <c r="O48" s="14">
        <v>104</v>
      </c>
      <c r="P48" s="107">
        <v>0.78787878787878785</v>
      </c>
      <c r="Q48" s="14">
        <v>14</v>
      </c>
      <c r="R48" s="107">
        <v>0.10606060606060606</v>
      </c>
      <c r="S48" s="14">
        <v>11</v>
      </c>
      <c r="T48" s="107">
        <v>8.3333333333333329E-2</v>
      </c>
      <c r="U48" s="14">
        <v>3</v>
      </c>
      <c r="V48" s="108">
        <v>2.2727272727272728E-2</v>
      </c>
    </row>
    <row r="49" spans="2:22" x14ac:dyDescent="0.2">
      <c r="B49" s="57" t="s">
        <v>68</v>
      </c>
      <c r="C49" s="101">
        <v>139.38939999999999</v>
      </c>
      <c r="D49" s="14">
        <v>5.0791400000000007</v>
      </c>
      <c r="E49" s="14">
        <v>134.31026</v>
      </c>
      <c r="F49" s="110">
        <v>104.23797999999999</v>
      </c>
      <c r="G49" s="107">
        <v>0.77609841571299165</v>
      </c>
      <c r="H49" s="14">
        <v>15.321640000000007</v>
      </c>
      <c r="I49" s="107">
        <v>0.11407646742698591</v>
      </c>
      <c r="J49" s="110">
        <v>14.750639999999999</v>
      </c>
      <c r="K49" s="107">
        <v>0.10982511686002246</v>
      </c>
      <c r="L49" s="101">
        <v>531</v>
      </c>
      <c r="M49" s="14">
        <v>20</v>
      </c>
      <c r="N49" s="14">
        <v>511</v>
      </c>
      <c r="O49" s="14">
        <v>373</v>
      </c>
      <c r="P49" s="107">
        <v>0.72994129158512722</v>
      </c>
      <c r="Q49" s="14">
        <v>76</v>
      </c>
      <c r="R49" s="107">
        <v>0.14872798434442269</v>
      </c>
      <c r="S49" s="14">
        <v>41</v>
      </c>
      <c r="T49" s="107">
        <v>8.0234833659491189E-2</v>
      </c>
      <c r="U49" s="14">
        <v>21</v>
      </c>
      <c r="V49" s="108">
        <v>4.1095890410958902E-2</v>
      </c>
    </row>
    <row r="50" spans="2:22" x14ac:dyDescent="0.2">
      <c r="B50" s="56" t="s">
        <v>69</v>
      </c>
      <c r="C50" s="101">
        <v>78.066000000000003</v>
      </c>
      <c r="D50" s="14">
        <v>1.964</v>
      </c>
      <c r="E50" s="14">
        <v>76.102000000000004</v>
      </c>
      <c r="F50" s="110">
        <v>61.575470000000003</v>
      </c>
      <c r="G50" s="107">
        <v>0.80911763159969519</v>
      </c>
      <c r="H50" s="14">
        <v>10.207040000000001</v>
      </c>
      <c r="I50" s="107">
        <v>0.13412315050852802</v>
      </c>
      <c r="J50" s="110">
        <v>4.3194900000000001</v>
      </c>
      <c r="K50" s="107">
        <v>5.6759217891776827E-2</v>
      </c>
      <c r="L50" s="101">
        <v>292</v>
      </c>
      <c r="M50" s="14">
        <v>7</v>
      </c>
      <c r="N50" s="14">
        <v>285</v>
      </c>
      <c r="O50" s="14">
        <v>226</v>
      </c>
      <c r="P50" s="107">
        <v>0.7929824561403509</v>
      </c>
      <c r="Q50" s="14">
        <v>38</v>
      </c>
      <c r="R50" s="107">
        <v>0.13333333333333333</v>
      </c>
      <c r="S50" s="14">
        <v>8</v>
      </c>
      <c r="T50" s="107">
        <v>2.8070175438596492E-2</v>
      </c>
      <c r="U50" s="14">
        <v>13</v>
      </c>
      <c r="V50" s="108">
        <v>4.5614035087719301E-2</v>
      </c>
    </row>
    <row r="51" spans="2:22" x14ac:dyDescent="0.2">
      <c r="B51" s="56" t="s">
        <v>70</v>
      </c>
      <c r="C51" s="101">
        <v>95.656999999999996</v>
      </c>
      <c r="D51" s="14">
        <v>1.5308900000000001</v>
      </c>
      <c r="E51" s="14">
        <v>94.126109999999997</v>
      </c>
      <c r="F51" s="110">
        <v>82.05856</v>
      </c>
      <c r="G51" s="107">
        <v>0.87179380939040185</v>
      </c>
      <c r="H51" s="14">
        <v>5.7486499999999978</v>
      </c>
      <c r="I51" s="107">
        <v>6.1073914559945139E-2</v>
      </c>
      <c r="J51" s="110">
        <v>6.3188999999999993</v>
      </c>
      <c r="K51" s="107">
        <v>6.7132276049652953E-2</v>
      </c>
      <c r="L51" s="101">
        <v>376</v>
      </c>
      <c r="M51" s="14">
        <v>7</v>
      </c>
      <c r="N51" s="14">
        <v>369</v>
      </c>
      <c r="O51" s="14">
        <v>310</v>
      </c>
      <c r="P51" s="107">
        <v>0.84010840108401086</v>
      </c>
      <c r="Q51" s="14">
        <v>31</v>
      </c>
      <c r="R51" s="107">
        <v>8.4010840108401083E-2</v>
      </c>
      <c r="S51" s="14">
        <v>19</v>
      </c>
      <c r="T51" s="107">
        <v>5.1490514905149054E-2</v>
      </c>
      <c r="U51" s="14">
        <v>9</v>
      </c>
      <c r="V51" s="108">
        <v>2.4390243902439025E-2</v>
      </c>
    </row>
    <row r="52" spans="2:22" x14ac:dyDescent="0.2">
      <c r="B52" s="57" t="s">
        <v>71</v>
      </c>
      <c r="C52" s="101">
        <v>90.995000000000005</v>
      </c>
      <c r="D52" s="14">
        <v>0.41027999999999998</v>
      </c>
      <c r="E52" s="14">
        <v>90.584720000000004</v>
      </c>
      <c r="F52" s="110">
        <v>74.94314</v>
      </c>
      <c r="G52" s="107">
        <v>0.8273265071636805</v>
      </c>
      <c r="H52" s="14">
        <v>6.2887400000000042</v>
      </c>
      <c r="I52" s="107">
        <v>6.9423849850173455E-2</v>
      </c>
      <c r="J52" s="110">
        <v>9.3528400000000005</v>
      </c>
      <c r="K52" s="107">
        <v>0.10324964298614601</v>
      </c>
      <c r="L52" s="101">
        <v>343</v>
      </c>
      <c r="M52" s="14">
        <v>4</v>
      </c>
      <c r="N52" s="14">
        <v>339</v>
      </c>
      <c r="O52" s="14">
        <v>264</v>
      </c>
      <c r="P52" s="107">
        <v>0.77876106194690264</v>
      </c>
      <c r="Q52" s="14">
        <v>31</v>
      </c>
      <c r="R52" s="107">
        <v>9.1445427728613568E-2</v>
      </c>
      <c r="S52" s="14">
        <v>23</v>
      </c>
      <c r="T52" s="107">
        <v>6.7846607669616518E-2</v>
      </c>
      <c r="U52" s="14">
        <v>21</v>
      </c>
      <c r="V52" s="108">
        <v>6.1946902654867256E-2</v>
      </c>
    </row>
    <row r="53" spans="2:22" x14ac:dyDescent="0.2">
      <c r="B53" s="56" t="s">
        <v>72</v>
      </c>
      <c r="C53" s="101">
        <v>107.85077</v>
      </c>
      <c r="D53" s="14">
        <v>3.5479600000000002</v>
      </c>
      <c r="E53" s="14">
        <v>104.30280999999999</v>
      </c>
      <c r="F53" s="110">
        <v>83.089089999999999</v>
      </c>
      <c r="G53" s="107">
        <v>0.79661410847895664</v>
      </c>
      <c r="H53" s="14">
        <v>12.677349999999993</v>
      </c>
      <c r="I53" s="107">
        <v>0.12154370529422931</v>
      </c>
      <c r="J53" s="110">
        <v>8.5363700000000016</v>
      </c>
      <c r="K53" s="107">
        <v>8.1842186226814037E-2</v>
      </c>
      <c r="L53" s="101">
        <v>409</v>
      </c>
      <c r="M53" s="14">
        <v>18</v>
      </c>
      <c r="N53" s="14">
        <v>391</v>
      </c>
      <c r="O53" s="14">
        <v>294</v>
      </c>
      <c r="P53" s="107">
        <v>0.75191815856777489</v>
      </c>
      <c r="Q53" s="14">
        <v>61</v>
      </c>
      <c r="R53" s="107">
        <v>0.15601023017902813</v>
      </c>
      <c r="S53" s="14">
        <v>18</v>
      </c>
      <c r="T53" s="107">
        <v>4.6035805626598467E-2</v>
      </c>
      <c r="U53" s="14">
        <v>18</v>
      </c>
      <c r="V53" s="108">
        <v>4.6035805626598467E-2</v>
      </c>
    </row>
    <row r="54" spans="2:22" x14ac:dyDescent="0.2">
      <c r="B54" s="56" t="s">
        <v>73</v>
      </c>
      <c r="C54" s="101">
        <v>195.36598999999998</v>
      </c>
      <c r="D54" s="14">
        <v>2.5348000000000002</v>
      </c>
      <c r="E54" s="14">
        <v>192.83118999999999</v>
      </c>
      <c r="F54" s="110">
        <v>174.20860000000002</v>
      </c>
      <c r="G54" s="107">
        <v>0.90342542614605048</v>
      </c>
      <c r="H54" s="14">
        <v>10.378909999999975</v>
      </c>
      <c r="I54" s="107">
        <v>5.3823813460882421E-2</v>
      </c>
      <c r="J54" s="110">
        <v>8.2436799999999995</v>
      </c>
      <c r="K54" s="107">
        <v>4.2750760393067119E-2</v>
      </c>
      <c r="L54" s="101">
        <v>765</v>
      </c>
      <c r="M54" s="14">
        <v>10</v>
      </c>
      <c r="N54" s="14">
        <v>755</v>
      </c>
      <c r="O54" s="14">
        <v>665</v>
      </c>
      <c r="P54" s="107">
        <v>0.88079470198675491</v>
      </c>
      <c r="Q54" s="14">
        <v>45</v>
      </c>
      <c r="R54" s="107">
        <v>5.9602649006622516E-2</v>
      </c>
      <c r="S54" s="14">
        <v>25</v>
      </c>
      <c r="T54" s="107">
        <v>3.3112582781456956E-2</v>
      </c>
      <c r="U54" s="14">
        <v>20</v>
      </c>
      <c r="V54" s="108">
        <v>2.6490066225165563E-2</v>
      </c>
    </row>
    <row r="55" spans="2:22" x14ac:dyDescent="0.2">
      <c r="B55" s="56" t="s">
        <v>74</v>
      </c>
      <c r="C55" s="101">
        <v>54.033540000000002</v>
      </c>
      <c r="D55" s="14">
        <v>0.53</v>
      </c>
      <c r="E55" s="14">
        <v>53.503540000000001</v>
      </c>
      <c r="F55" s="110">
        <v>46.136150000000001</v>
      </c>
      <c r="G55" s="107">
        <v>0.86230088700672891</v>
      </c>
      <c r="H55" s="14">
        <v>3.9548000000000001</v>
      </c>
      <c r="I55" s="107">
        <v>7.3916604396643659E-2</v>
      </c>
      <c r="J55" s="110">
        <v>3.4125900000000002</v>
      </c>
      <c r="K55" s="107">
        <v>6.3782508596627444E-2</v>
      </c>
      <c r="L55" s="101">
        <v>209</v>
      </c>
      <c r="M55" s="14">
        <v>2</v>
      </c>
      <c r="N55" s="14">
        <v>207</v>
      </c>
      <c r="O55" s="14">
        <v>173</v>
      </c>
      <c r="P55" s="107">
        <v>0.83574879227053145</v>
      </c>
      <c r="Q55" s="14">
        <v>16</v>
      </c>
      <c r="R55" s="107">
        <v>7.7294685990338161E-2</v>
      </c>
      <c r="S55" s="14">
        <v>11</v>
      </c>
      <c r="T55" s="107">
        <v>5.3140096618357488E-2</v>
      </c>
      <c r="U55" s="14">
        <v>7</v>
      </c>
      <c r="V55" s="108">
        <v>3.3816425120772944E-2</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67" t="s">
        <v>141</v>
      </c>
      <c r="C67" s="267"/>
      <c r="D67" s="267"/>
      <c r="E67" s="267"/>
      <c r="F67" s="267"/>
      <c r="G67" s="267"/>
      <c r="H67" s="267"/>
      <c r="I67" s="267"/>
      <c r="J67" s="267"/>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59" t="s">
        <v>135</v>
      </c>
      <c r="C70" s="259"/>
      <c r="D70" s="259"/>
      <c r="E70" s="259"/>
      <c r="F70" s="259"/>
      <c r="G70" s="259"/>
      <c r="H70" s="259"/>
      <c r="I70" s="259"/>
      <c r="J70" s="259"/>
    </row>
    <row r="71" spans="2:16383" x14ac:dyDescent="0.2">
      <c r="B71" s="259" t="s">
        <v>136</v>
      </c>
      <c r="C71" s="259"/>
      <c r="D71" s="259"/>
      <c r="E71" s="259"/>
      <c r="F71" s="259"/>
      <c r="G71" s="259"/>
      <c r="H71" s="259"/>
      <c r="I71" s="259"/>
      <c r="J71" s="105"/>
    </row>
    <row r="72" spans="2:16383" x14ac:dyDescent="0.2">
      <c r="B72" s="259" t="s">
        <v>137</v>
      </c>
      <c r="C72" s="259"/>
      <c r="D72" s="259"/>
      <c r="E72" s="259"/>
      <c r="F72" s="259"/>
      <c r="G72" s="259"/>
      <c r="H72" s="259"/>
      <c r="I72" s="259"/>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3" sqref="B3"/>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7.25" customHeight="1" x14ac:dyDescent="0.2">
      <c r="B2" s="202" t="s">
        <v>149</v>
      </c>
    </row>
    <row r="3" spans="1:22" ht="18.75" x14ac:dyDescent="0.25">
      <c r="B3" s="36" t="s">
        <v>220</v>
      </c>
    </row>
    <row r="4" spans="1:22" x14ac:dyDescent="0.2">
      <c r="B4" s="4" t="str">
        <f>Index!C15</f>
        <v>as at 17 January 2025</v>
      </c>
      <c r="M4" t="s">
        <v>0</v>
      </c>
    </row>
    <row r="6" spans="1:22" ht="14.25" x14ac:dyDescent="0.2">
      <c r="B6" s="8"/>
      <c r="C6" s="260" t="s">
        <v>1</v>
      </c>
      <c r="D6" s="261"/>
      <c r="E6" s="261"/>
      <c r="F6" s="261"/>
      <c r="G6" s="261"/>
      <c r="H6" s="261"/>
      <c r="I6" s="261"/>
      <c r="J6" s="261"/>
      <c r="K6" s="261"/>
      <c r="L6" s="260" t="s">
        <v>2</v>
      </c>
      <c r="M6" s="261"/>
      <c r="N6" s="261"/>
      <c r="O6" s="261"/>
      <c r="P6" s="261"/>
      <c r="Q6" s="261"/>
      <c r="R6" s="261"/>
      <c r="S6" s="261"/>
      <c r="T6" s="261"/>
      <c r="U6" s="261"/>
      <c r="V6" s="262"/>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1022.8276699999999</v>
      </c>
      <c r="D9" s="103">
        <v>95.34114000000001</v>
      </c>
      <c r="E9" s="103">
        <v>927.4865299999999</v>
      </c>
      <c r="F9" s="103">
        <v>315.20485000000002</v>
      </c>
      <c r="G9" s="112">
        <v>0.3398484396317864</v>
      </c>
      <c r="H9" s="103">
        <v>262.83075999999983</v>
      </c>
      <c r="I9" s="112">
        <v>0.28337959797647932</v>
      </c>
      <c r="J9" s="103">
        <v>349.45092</v>
      </c>
      <c r="K9" s="112">
        <v>0.37677196239173416</v>
      </c>
      <c r="L9" s="102">
        <v>6378</v>
      </c>
      <c r="M9" s="103">
        <v>619</v>
      </c>
      <c r="N9" s="103">
        <v>5759</v>
      </c>
      <c r="O9" s="103">
        <v>1787</v>
      </c>
      <c r="P9" s="112">
        <v>0.31029692654974822</v>
      </c>
      <c r="Q9" s="103">
        <v>1225</v>
      </c>
      <c r="R9" s="112">
        <v>0.21271054002430978</v>
      </c>
      <c r="S9" s="103">
        <v>440</v>
      </c>
      <c r="T9" s="112">
        <v>7.6402153151588811E-2</v>
      </c>
      <c r="U9" s="103">
        <v>2307</v>
      </c>
      <c r="V9" s="113">
        <v>0.40059038027435317</v>
      </c>
    </row>
    <row r="10" spans="1:22" x14ac:dyDescent="0.2">
      <c r="B10" s="58"/>
      <c r="C10" s="13"/>
      <c r="D10" s="14"/>
      <c r="E10" s="14"/>
      <c r="F10" s="14"/>
      <c r="G10" s="105"/>
      <c r="I10" s="105"/>
      <c r="K10" s="105"/>
      <c r="L10" s="13"/>
      <c r="M10" s="14"/>
      <c r="P10" s="105"/>
      <c r="V10" s="15"/>
    </row>
    <row r="11" spans="1:22" x14ac:dyDescent="0.2">
      <c r="B11" s="58" t="s">
        <v>25</v>
      </c>
      <c r="C11" s="102">
        <v>201.91915</v>
      </c>
      <c r="D11" s="103">
        <v>21.337540000000001</v>
      </c>
      <c r="E11" s="103">
        <v>180.58161000000001</v>
      </c>
      <c r="F11" s="103">
        <v>57.113730000000004</v>
      </c>
      <c r="G11" s="106">
        <v>0.31627655772921726</v>
      </c>
      <c r="H11" s="103">
        <v>41.153080000000003</v>
      </c>
      <c r="I11" s="112">
        <v>0.22789186562241859</v>
      </c>
      <c r="J11" s="103">
        <v>82.314800000000005</v>
      </c>
      <c r="K11" s="112">
        <v>0.45583157664836416</v>
      </c>
      <c r="L11" s="102">
        <v>1433</v>
      </c>
      <c r="M11" s="103">
        <v>172</v>
      </c>
      <c r="N11" s="103">
        <v>1261</v>
      </c>
      <c r="O11" s="103">
        <v>346</v>
      </c>
      <c r="P11" s="112">
        <v>0.27438540840602699</v>
      </c>
      <c r="Q11" s="103">
        <v>228</v>
      </c>
      <c r="R11" s="112">
        <v>0.18080888183980967</v>
      </c>
      <c r="S11" s="103">
        <v>106</v>
      </c>
      <c r="T11" s="112">
        <v>8.4060269627279943E-2</v>
      </c>
      <c r="U11" s="103">
        <v>581</v>
      </c>
      <c r="V11" s="113">
        <v>0.4607454401268834</v>
      </c>
    </row>
    <row r="12" spans="1:22" x14ac:dyDescent="0.2">
      <c r="B12" s="57" t="s">
        <v>27</v>
      </c>
      <c r="C12" s="101">
        <v>201.91915</v>
      </c>
      <c r="D12" s="14">
        <v>21.337540000000001</v>
      </c>
      <c r="E12" s="14">
        <v>180.58161000000001</v>
      </c>
      <c r="F12" s="14">
        <v>57.113730000000004</v>
      </c>
      <c r="G12" s="114">
        <v>0.31627655772921726</v>
      </c>
      <c r="H12" s="14">
        <v>41.153080000000003</v>
      </c>
      <c r="I12" s="114">
        <v>0.22789186562241859</v>
      </c>
      <c r="J12" s="14">
        <v>82.314800000000005</v>
      </c>
      <c r="K12" s="114">
        <v>0.45583157664836416</v>
      </c>
      <c r="L12" s="101">
        <v>1433</v>
      </c>
      <c r="M12" s="14">
        <v>172</v>
      </c>
      <c r="N12" s="14">
        <v>1261</v>
      </c>
      <c r="O12" s="14">
        <v>346</v>
      </c>
      <c r="P12" s="114">
        <v>0.27438540840602699</v>
      </c>
      <c r="Q12" s="14">
        <v>228</v>
      </c>
      <c r="R12" s="114">
        <v>0.18080888183980967</v>
      </c>
      <c r="S12" s="14">
        <v>106</v>
      </c>
      <c r="T12" s="114">
        <v>8.4060269627279943E-2</v>
      </c>
      <c r="U12" s="14">
        <v>581</v>
      </c>
      <c r="V12" s="115">
        <v>0.4607454401268834</v>
      </c>
    </row>
    <row r="13" spans="1:22" x14ac:dyDescent="0.2">
      <c r="B13" s="56"/>
      <c r="C13" s="13"/>
      <c r="D13" s="14"/>
      <c r="E13" s="14"/>
      <c r="F13" s="14"/>
      <c r="G13" s="105"/>
      <c r="I13" s="105"/>
      <c r="K13" s="105"/>
      <c r="L13" s="13"/>
      <c r="M13" s="14"/>
      <c r="P13" s="105"/>
      <c r="V13" s="15"/>
    </row>
    <row r="14" spans="1:22" x14ac:dyDescent="0.2">
      <c r="B14" s="58" t="s">
        <v>28</v>
      </c>
      <c r="C14" s="102">
        <v>103.74725999999998</v>
      </c>
      <c r="D14" s="103">
        <v>9.3478300000000001</v>
      </c>
      <c r="E14" s="103">
        <v>94.399429999999995</v>
      </c>
      <c r="F14" s="103">
        <v>35.580869999999997</v>
      </c>
      <c r="G14" s="112">
        <v>0.37691827164634362</v>
      </c>
      <c r="H14" s="103">
        <v>27.603119999999993</v>
      </c>
      <c r="I14" s="112">
        <v>0.29240769780071763</v>
      </c>
      <c r="J14" s="103">
        <v>31.215439999999994</v>
      </c>
      <c r="K14" s="112">
        <v>0.33067403055293865</v>
      </c>
      <c r="L14" s="102">
        <v>567</v>
      </c>
      <c r="M14" s="103">
        <v>50</v>
      </c>
      <c r="N14" s="103">
        <v>517</v>
      </c>
      <c r="O14" s="103">
        <v>196</v>
      </c>
      <c r="P14" s="112">
        <v>0.379110251450677</v>
      </c>
      <c r="Q14" s="103">
        <v>94</v>
      </c>
      <c r="R14" s="112">
        <v>0.18181818181818182</v>
      </c>
      <c r="S14" s="103">
        <v>38</v>
      </c>
      <c r="T14" s="112">
        <v>7.3500967117988397E-2</v>
      </c>
      <c r="U14" s="103">
        <v>189</v>
      </c>
      <c r="V14" s="113">
        <v>0.3655705996131528</v>
      </c>
    </row>
    <row r="15" spans="1:22" x14ac:dyDescent="0.2">
      <c r="B15" s="57" t="s">
        <v>29</v>
      </c>
      <c r="C15" s="101">
        <v>45.144500000000001</v>
      </c>
      <c r="D15" s="14">
        <v>3.7751100000000002</v>
      </c>
      <c r="E15" s="14">
        <v>41.369390000000003</v>
      </c>
      <c r="F15" s="14">
        <v>13.30781</v>
      </c>
      <c r="G15" s="114">
        <v>0.32168252903898265</v>
      </c>
      <c r="H15" s="14">
        <v>13.887060000000002</v>
      </c>
      <c r="I15" s="114">
        <v>0.33568442754413352</v>
      </c>
      <c r="J15" s="14">
        <v>14.174520000000001</v>
      </c>
      <c r="K15" s="114">
        <v>0.34263304341688383</v>
      </c>
      <c r="L15" s="101">
        <v>234</v>
      </c>
      <c r="M15" s="14">
        <v>18</v>
      </c>
      <c r="N15" s="14">
        <v>216</v>
      </c>
      <c r="O15" s="14">
        <v>71</v>
      </c>
      <c r="P15" s="114">
        <v>0.32870370370370372</v>
      </c>
      <c r="Q15" s="14">
        <v>45</v>
      </c>
      <c r="R15" s="114">
        <v>0.20833333333333334</v>
      </c>
      <c r="S15" s="14">
        <v>15</v>
      </c>
      <c r="T15" s="114">
        <v>6.9444444444444448E-2</v>
      </c>
      <c r="U15" s="14">
        <v>85</v>
      </c>
      <c r="V15" s="115">
        <v>0.39351851851851855</v>
      </c>
    </row>
    <row r="16" spans="1:22" x14ac:dyDescent="0.2">
      <c r="B16" s="57" t="s">
        <v>30</v>
      </c>
      <c r="C16" s="101">
        <v>2.7508699999999999</v>
      </c>
      <c r="D16" s="14">
        <v>0.5</v>
      </c>
      <c r="E16" s="14">
        <v>2.2508699999999999</v>
      </c>
      <c r="F16" s="14">
        <v>1.16883</v>
      </c>
      <c r="G16" s="114">
        <v>0.51927921203801197</v>
      </c>
      <c r="H16" s="14">
        <v>0.36660999999999999</v>
      </c>
      <c r="I16" s="114">
        <v>0.16287479952196263</v>
      </c>
      <c r="J16" s="14">
        <v>0.7154299999999999</v>
      </c>
      <c r="K16" s="114">
        <v>0.31784598844002537</v>
      </c>
      <c r="L16" s="101">
        <v>18</v>
      </c>
      <c r="M16" s="14">
        <v>2</v>
      </c>
      <c r="N16" s="14">
        <v>16</v>
      </c>
      <c r="O16" s="14">
        <v>9</v>
      </c>
      <c r="P16" s="114">
        <v>0.5625</v>
      </c>
      <c r="Q16" s="14">
        <v>2</v>
      </c>
      <c r="R16" s="114">
        <v>0.125</v>
      </c>
      <c r="S16" s="14">
        <v>1</v>
      </c>
      <c r="T16" s="114">
        <v>6.25E-2</v>
      </c>
      <c r="U16" s="14">
        <v>4</v>
      </c>
      <c r="V16" s="115">
        <v>0.25</v>
      </c>
    </row>
    <row r="17" spans="2:22" x14ac:dyDescent="0.2">
      <c r="B17" s="57" t="s">
        <v>31</v>
      </c>
      <c r="C17" s="101">
        <v>10.432450000000001</v>
      </c>
      <c r="D17" s="14">
        <v>1.5562400000000001</v>
      </c>
      <c r="E17" s="14">
        <v>8.8762100000000004</v>
      </c>
      <c r="F17" s="14">
        <v>2.7145600000000001</v>
      </c>
      <c r="G17" s="114">
        <v>0.30582422002183363</v>
      </c>
      <c r="H17" s="14">
        <v>3.3358399999999997</v>
      </c>
      <c r="I17" s="114">
        <v>0.37581805748174046</v>
      </c>
      <c r="J17" s="14">
        <v>2.8258100000000002</v>
      </c>
      <c r="K17" s="114">
        <v>0.31835772249642585</v>
      </c>
      <c r="L17" s="101">
        <v>47</v>
      </c>
      <c r="M17" s="14">
        <v>4</v>
      </c>
      <c r="N17" s="14">
        <v>43</v>
      </c>
      <c r="O17" s="14">
        <v>17</v>
      </c>
      <c r="P17" s="114">
        <v>0.39534883720930231</v>
      </c>
      <c r="Q17" s="14">
        <v>7</v>
      </c>
      <c r="R17" s="114">
        <v>0.16279069767441862</v>
      </c>
      <c r="S17" s="14">
        <v>2</v>
      </c>
      <c r="T17" s="114">
        <v>4.6511627906976744E-2</v>
      </c>
      <c r="U17" s="14">
        <v>17</v>
      </c>
      <c r="V17" s="115">
        <v>0.39534883720930231</v>
      </c>
    </row>
    <row r="18" spans="2:22" x14ac:dyDescent="0.2">
      <c r="B18" s="57" t="s">
        <v>32</v>
      </c>
      <c r="C18" s="101">
        <v>2.27441</v>
      </c>
      <c r="D18" s="14">
        <v>0</v>
      </c>
      <c r="E18" s="14">
        <v>2.27441</v>
      </c>
      <c r="F18" s="14">
        <v>1.4585699999999999</v>
      </c>
      <c r="G18" s="114">
        <v>0.64129598445311087</v>
      </c>
      <c r="H18" s="14">
        <v>0.15584000000000009</v>
      </c>
      <c r="I18" s="114">
        <v>6.8518868629666635E-2</v>
      </c>
      <c r="J18" s="14">
        <v>0.66</v>
      </c>
      <c r="K18" s="114">
        <v>0.29018514691722247</v>
      </c>
      <c r="L18" s="101">
        <v>16</v>
      </c>
      <c r="M18" s="14">
        <v>0</v>
      </c>
      <c r="N18" s="14">
        <v>16</v>
      </c>
      <c r="O18" s="14">
        <v>10</v>
      </c>
      <c r="P18" s="114">
        <v>0.625</v>
      </c>
      <c r="Q18" s="14">
        <v>0</v>
      </c>
      <c r="R18" s="114">
        <v>0</v>
      </c>
      <c r="S18" s="14">
        <v>0</v>
      </c>
      <c r="T18" s="114">
        <v>0</v>
      </c>
      <c r="U18" s="14">
        <v>6</v>
      </c>
      <c r="V18" s="115">
        <v>0.375</v>
      </c>
    </row>
    <row r="19" spans="2:22" x14ac:dyDescent="0.2">
      <c r="B19" s="7" t="s">
        <v>34</v>
      </c>
      <c r="C19" s="101">
        <v>18.067349999999998</v>
      </c>
      <c r="D19" s="14">
        <v>2.2164800000000002</v>
      </c>
      <c r="E19" s="14">
        <v>15.850869999999997</v>
      </c>
      <c r="F19" s="14">
        <v>6.2297200000000004</v>
      </c>
      <c r="G19" s="114">
        <v>0.39302069854840788</v>
      </c>
      <c r="H19" s="14">
        <v>4.4185899999999965</v>
      </c>
      <c r="I19" s="114">
        <v>0.27876009329456347</v>
      </c>
      <c r="J19" s="14">
        <v>5.2025600000000001</v>
      </c>
      <c r="K19" s="114">
        <v>0.32821920815702865</v>
      </c>
      <c r="L19" s="101">
        <v>104</v>
      </c>
      <c r="M19" s="14">
        <v>16</v>
      </c>
      <c r="N19" s="14">
        <v>88</v>
      </c>
      <c r="O19" s="14">
        <v>30</v>
      </c>
      <c r="P19" s="114">
        <v>0.34090909090909088</v>
      </c>
      <c r="Q19" s="14">
        <v>20</v>
      </c>
      <c r="R19" s="114">
        <v>0.22727272727272727</v>
      </c>
      <c r="S19" s="14">
        <v>4</v>
      </c>
      <c r="T19" s="114">
        <v>4.5454545454545456E-2</v>
      </c>
      <c r="U19" s="14">
        <v>34</v>
      </c>
      <c r="V19" s="115">
        <v>0.38636363636363635</v>
      </c>
    </row>
    <row r="20" spans="2:22" x14ac:dyDescent="0.2">
      <c r="B20" s="57" t="s">
        <v>35</v>
      </c>
      <c r="C20" s="101">
        <v>2.7312699999999999</v>
      </c>
      <c r="D20" s="14">
        <v>0.3</v>
      </c>
      <c r="E20" s="14">
        <v>2.43127</v>
      </c>
      <c r="F20" s="14">
        <v>1.5475099999999999</v>
      </c>
      <c r="G20" s="114">
        <v>0.63650273313947026</v>
      </c>
      <c r="H20" s="14">
        <v>0.3837600000000001</v>
      </c>
      <c r="I20" s="114">
        <v>0.15784343162215636</v>
      </c>
      <c r="J20" s="14">
        <v>0.5</v>
      </c>
      <c r="K20" s="114">
        <v>0.20565383523837336</v>
      </c>
      <c r="L20" s="101">
        <v>16</v>
      </c>
      <c r="M20" s="14">
        <v>1</v>
      </c>
      <c r="N20" s="14">
        <v>15</v>
      </c>
      <c r="O20" s="14">
        <v>9</v>
      </c>
      <c r="P20" s="114">
        <v>0.6</v>
      </c>
      <c r="Q20" s="14">
        <v>2</v>
      </c>
      <c r="R20" s="114">
        <v>0.13333333333333333</v>
      </c>
      <c r="S20" s="14">
        <v>0</v>
      </c>
      <c r="T20" s="114">
        <v>0</v>
      </c>
      <c r="U20" s="14">
        <v>4</v>
      </c>
      <c r="V20" s="115">
        <v>0.26666666666666666</v>
      </c>
    </row>
    <row r="21" spans="2:22" x14ac:dyDescent="0.2">
      <c r="B21" s="57" t="s">
        <v>36</v>
      </c>
      <c r="C21" s="101">
        <v>1.7250000000000001</v>
      </c>
      <c r="D21" s="14">
        <v>0.1</v>
      </c>
      <c r="E21" s="14">
        <v>1.625</v>
      </c>
      <c r="F21" s="14">
        <v>1.125</v>
      </c>
      <c r="G21" s="114">
        <v>0.69230769230769229</v>
      </c>
      <c r="H21" s="14">
        <v>9.9999999999999978E-2</v>
      </c>
      <c r="I21" s="114">
        <v>6.1538461538461528E-2</v>
      </c>
      <c r="J21" s="14">
        <v>0.4</v>
      </c>
      <c r="K21" s="114">
        <v>0.24615384615384617</v>
      </c>
      <c r="L21" s="101">
        <v>12</v>
      </c>
      <c r="M21" s="14">
        <v>1</v>
      </c>
      <c r="N21" s="14">
        <v>11</v>
      </c>
      <c r="O21" s="14">
        <v>5</v>
      </c>
      <c r="P21" s="114">
        <v>0.45454545454545453</v>
      </c>
      <c r="Q21" s="14">
        <v>0</v>
      </c>
      <c r="R21" s="114">
        <v>0</v>
      </c>
      <c r="S21" s="14">
        <v>4</v>
      </c>
      <c r="T21" s="114">
        <v>0.36363636363636365</v>
      </c>
      <c r="U21" s="14">
        <v>2</v>
      </c>
      <c r="V21" s="115">
        <v>0.18181818181818182</v>
      </c>
    </row>
    <row r="22" spans="2:22" x14ac:dyDescent="0.2">
      <c r="B22" s="57" t="s">
        <v>37</v>
      </c>
      <c r="C22" s="101">
        <v>0</v>
      </c>
      <c r="D22" s="14">
        <v>0</v>
      </c>
      <c r="E22" s="14">
        <v>0</v>
      </c>
      <c r="F22" s="14">
        <v>0</v>
      </c>
      <c r="G22" s="114">
        <v>0</v>
      </c>
      <c r="H22" s="14">
        <v>0</v>
      </c>
      <c r="I22" s="114">
        <v>0</v>
      </c>
      <c r="J22" s="14">
        <v>0</v>
      </c>
      <c r="K22" s="114">
        <v>0</v>
      </c>
      <c r="L22" s="101">
        <v>0</v>
      </c>
      <c r="M22" s="14">
        <v>0</v>
      </c>
      <c r="N22" s="14">
        <v>0</v>
      </c>
      <c r="O22" s="14">
        <v>0</v>
      </c>
      <c r="P22" s="114">
        <v>0</v>
      </c>
      <c r="Q22" s="14">
        <v>0</v>
      </c>
      <c r="R22" s="114">
        <v>0</v>
      </c>
      <c r="S22" s="14">
        <v>0</v>
      </c>
      <c r="T22" s="114">
        <v>0</v>
      </c>
      <c r="U22" s="14">
        <v>0</v>
      </c>
      <c r="V22" s="115">
        <v>0</v>
      </c>
    </row>
    <row r="23" spans="2:22" x14ac:dyDescent="0.2">
      <c r="B23" s="57" t="s">
        <v>38</v>
      </c>
      <c r="C23" s="101">
        <v>6.7912499999999998</v>
      </c>
      <c r="D23" s="14">
        <v>0.35</v>
      </c>
      <c r="E23" s="14">
        <v>6.4412500000000001</v>
      </c>
      <c r="F23" s="14">
        <v>2.03878</v>
      </c>
      <c r="G23" s="114">
        <v>0.31651930914030663</v>
      </c>
      <c r="H23" s="14">
        <v>1.7232099999999999</v>
      </c>
      <c r="I23" s="114">
        <v>0.26752726567048318</v>
      </c>
      <c r="J23" s="14">
        <v>2.6792600000000002</v>
      </c>
      <c r="K23" s="114">
        <v>0.41595342518921019</v>
      </c>
      <c r="L23" s="101">
        <v>50</v>
      </c>
      <c r="M23" s="14">
        <v>4</v>
      </c>
      <c r="N23" s="14">
        <v>46</v>
      </c>
      <c r="O23" s="14">
        <v>15</v>
      </c>
      <c r="P23" s="114">
        <v>0.32608695652173914</v>
      </c>
      <c r="Q23" s="14">
        <v>11</v>
      </c>
      <c r="R23" s="114">
        <v>0.2391304347826087</v>
      </c>
      <c r="S23" s="14">
        <v>1</v>
      </c>
      <c r="T23" s="114">
        <v>2.1739130434782608E-2</v>
      </c>
      <c r="U23" s="14">
        <v>19</v>
      </c>
      <c r="V23" s="115">
        <v>0.41304347826086957</v>
      </c>
    </row>
    <row r="24" spans="2:22" x14ac:dyDescent="0.2">
      <c r="B24" s="57" t="s">
        <v>39</v>
      </c>
      <c r="C24" s="101">
        <v>2.8904000000000001</v>
      </c>
      <c r="D24" s="14">
        <v>0.3</v>
      </c>
      <c r="E24" s="14">
        <v>2.5904000000000003</v>
      </c>
      <c r="F24" s="14">
        <v>1.4654</v>
      </c>
      <c r="G24" s="114">
        <v>0.5657041383570105</v>
      </c>
      <c r="H24" s="14">
        <v>5.0000000000000266E-2</v>
      </c>
      <c r="I24" s="114">
        <v>1.930203829524408E-2</v>
      </c>
      <c r="J24" s="14">
        <v>1.075</v>
      </c>
      <c r="K24" s="114">
        <v>0.41499382334774548</v>
      </c>
      <c r="L24" s="101">
        <v>16</v>
      </c>
      <c r="M24" s="14">
        <v>2</v>
      </c>
      <c r="N24" s="14">
        <v>14</v>
      </c>
      <c r="O24" s="14">
        <v>8</v>
      </c>
      <c r="P24" s="114">
        <v>0.5714285714285714</v>
      </c>
      <c r="Q24" s="14">
        <v>0</v>
      </c>
      <c r="R24" s="114">
        <v>0</v>
      </c>
      <c r="S24" s="14">
        <v>1</v>
      </c>
      <c r="T24" s="114">
        <v>7.1428571428571425E-2</v>
      </c>
      <c r="U24" s="14">
        <v>5</v>
      </c>
      <c r="V24" s="115">
        <v>0.35714285714285715</v>
      </c>
    </row>
    <row r="25" spans="2:22" ht="14.25" customHeight="1" x14ac:dyDescent="0.2">
      <c r="B25" s="57" t="s">
        <v>40</v>
      </c>
      <c r="C25" s="101">
        <v>1.7579500000000001</v>
      </c>
      <c r="D25" s="14">
        <v>0</v>
      </c>
      <c r="E25" s="14">
        <v>1.7579500000000001</v>
      </c>
      <c r="F25" s="14">
        <v>0.90461000000000003</v>
      </c>
      <c r="G25" s="116">
        <v>0.51458232600472142</v>
      </c>
      <c r="H25" s="65">
        <v>0.23133000000000015</v>
      </c>
      <c r="I25" s="116">
        <v>0.13159077334395183</v>
      </c>
      <c r="J25" s="65">
        <v>0.62200999999999995</v>
      </c>
      <c r="K25" s="116">
        <v>0.35382690065132677</v>
      </c>
      <c r="L25" s="68">
        <v>11</v>
      </c>
      <c r="M25" s="65">
        <v>0</v>
      </c>
      <c r="N25" s="65">
        <v>11</v>
      </c>
      <c r="O25" s="65">
        <v>5</v>
      </c>
      <c r="P25" s="116">
        <v>0.45454545454545453</v>
      </c>
      <c r="Q25" s="65">
        <v>1</v>
      </c>
      <c r="R25" s="116">
        <v>9.0909090909090912E-2</v>
      </c>
      <c r="S25" s="65">
        <v>3</v>
      </c>
      <c r="T25" s="116">
        <v>0.27272727272727271</v>
      </c>
      <c r="U25" s="65">
        <v>2</v>
      </c>
      <c r="V25" s="117">
        <v>0.18181818181818182</v>
      </c>
    </row>
    <row r="26" spans="2:22" x14ac:dyDescent="0.2">
      <c r="B26" s="57" t="s">
        <v>41</v>
      </c>
      <c r="C26" s="101">
        <v>6.0576099999999995</v>
      </c>
      <c r="D26" s="14">
        <v>0.15</v>
      </c>
      <c r="E26" s="14">
        <v>5.9076099999999991</v>
      </c>
      <c r="F26" s="14">
        <v>1.7183900000000001</v>
      </c>
      <c r="G26" s="114">
        <v>0.29087735987988378</v>
      </c>
      <c r="H26" s="14">
        <v>2.8758799999999987</v>
      </c>
      <c r="I26" s="114">
        <v>0.48680938653702582</v>
      </c>
      <c r="J26" s="14">
        <v>1.31334</v>
      </c>
      <c r="K26" s="114">
        <v>0.22231325358309031</v>
      </c>
      <c r="L26" s="101">
        <v>27</v>
      </c>
      <c r="M26" s="14">
        <v>1</v>
      </c>
      <c r="N26" s="14">
        <v>26</v>
      </c>
      <c r="O26" s="14">
        <v>10</v>
      </c>
      <c r="P26" s="114">
        <v>0.38461538461538464</v>
      </c>
      <c r="Q26" s="14">
        <v>6</v>
      </c>
      <c r="R26" s="114">
        <v>0.23076923076923078</v>
      </c>
      <c r="S26" s="14">
        <v>3</v>
      </c>
      <c r="T26" s="114">
        <v>0.11538461538461539</v>
      </c>
      <c r="U26" s="14">
        <v>7</v>
      </c>
      <c r="V26" s="115">
        <v>0.26923076923076922</v>
      </c>
    </row>
    <row r="27" spans="2:22" x14ac:dyDescent="0.2">
      <c r="B27" s="57" t="s">
        <v>42</v>
      </c>
      <c r="C27" s="101">
        <v>3.1241999999999996</v>
      </c>
      <c r="D27" s="14">
        <v>0.1</v>
      </c>
      <c r="E27" s="14">
        <v>3.0241999999999996</v>
      </c>
      <c r="F27" s="14">
        <v>1.9016900000000001</v>
      </c>
      <c r="G27" s="114">
        <v>0.62882415184180951</v>
      </c>
      <c r="H27" s="14">
        <v>7.4999999999999512E-2</v>
      </c>
      <c r="I27" s="114">
        <v>2.4799947093446042E-2</v>
      </c>
      <c r="J27" s="14">
        <v>1.0475099999999999</v>
      </c>
      <c r="K27" s="114">
        <v>0.34637590106474442</v>
      </c>
      <c r="L27" s="101">
        <v>16</v>
      </c>
      <c r="M27" s="14">
        <v>1</v>
      </c>
      <c r="N27" s="14">
        <v>15</v>
      </c>
      <c r="O27" s="14">
        <v>7</v>
      </c>
      <c r="P27" s="114">
        <v>0.46666666666666667</v>
      </c>
      <c r="Q27" s="14">
        <v>0</v>
      </c>
      <c r="R27" s="114">
        <v>0</v>
      </c>
      <c r="S27" s="14">
        <v>4</v>
      </c>
      <c r="T27" s="114">
        <v>0.26666666666666666</v>
      </c>
      <c r="U27" s="14">
        <v>4</v>
      </c>
      <c r="V27" s="115">
        <v>0.26666666666666666</v>
      </c>
    </row>
    <row r="28" spans="2:22" x14ac:dyDescent="0.2">
      <c r="B28" s="57"/>
      <c r="C28" s="13"/>
      <c r="D28" s="104"/>
      <c r="E28" s="14"/>
      <c r="F28" s="14"/>
      <c r="G28" s="105"/>
      <c r="I28" s="105"/>
      <c r="K28" s="105"/>
      <c r="L28" s="13"/>
      <c r="M28" s="14"/>
      <c r="P28" s="105"/>
      <c r="V28" s="15"/>
    </row>
    <row r="29" spans="2:22" x14ac:dyDescent="0.2">
      <c r="B29" s="58" t="s">
        <v>43</v>
      </c>
      <c r="C29" s="102">
        <v>132.81478000000001</v>
      </c>
      <c r="D29" s="103">
        <v>9.040280000000001</v>
      </c>
      <c r="E29" s="103">
        <v>123.77449999999999</v>
      </c>
      <c r="F29" s="103">
        <v>46.604809999999993</v>
      </c>
      <c r="G29" s="112">
        <v>0.37652997992316672</v>
      </c>
      <c r="H29" s="103">
        <v>26.738880000000002</v>
      </c>
      <c r="I29" s="112">
        <v>0.21602898820031594</v>
      </c>
      <c r="J29" s="103">
        <v>50.430810000000001</v>
      </c>
      <c r="K29" s="112">
        <v>0.40744103187651742</v>
      </c>
      <c r="L29" s="102">
        <v>852</v>
      </c>
      <c r="M29" s="103">
        <v>58</v>
      </c>
      <c r="N29" s="103">
        <v>794</v>
      </c>
      <c r="O29" s="103">
        <v>288</v>
      </c>
      <c r="P29" s="112">
        <v>0.36272040302267</v>
      </c>
      <c r="Q29" s="103">
        <v>87</v>
      </c>
      <c r="R29" s="112">
        <v>0.10957178841309824</v>
      </c>
      <c r="S29" s="103">
        <v>63</v>
      </c>
      <c r="T29" s="112">
        <v>7.9345088161209068E-2</v>
      </c>
      <c r="U29" s="103">
        <v>356</v>
      </c>
      <c r="V29" s="113">
        <v>0.44836272040302266</v>
      </c>
    </row>
    <row r="30" spans="2:22" x14ac:dyDescent="0.2">
      <c r="B30" s="7" t="s">
        <v>45</v>
      </c>
      <c r="C30" s="101">
        <v>91.535380000000004</v>
      </c>
      <c r="D30" s="14">
        <v>6.6077599999999999</v>
      </c>
      <c r="E30" s="14">
        <v>84.927620000000005</v>
      </c>
      <c r="F30" s="14">
        <v>32.210470000000001</v>
      </c>
      <c r="G30" s="114">
        <v>0.37926966515722443</v>
      </c>
      <c r="H30" s="14">
        <v>17.739340000000006</v>
      </c>
      <c r="I30" s="114">
        <v>0.20887598168887819</v>
      </c>
      <c r="J30" s="14">
        <v>34.977809999999998</v>
      </c>
      <c r="K30" s="114">
        <v>0.41185435315389735</v>
      </c>
      <c r="L30" s="101">
        <v>573</v>
      </c>
      <c r="M30" s="14">
        <v>39</v>
      </c>
      <c r="N30" s="14">
        <v>534</v>
      </c>
      <c r="O30" s="14">
        <v>197</v>
      </c>
      <c r="P30" s="114">
        <v>0.36891385767790263</v>
      </c>
      <c r="Q30" s="14">
        <v>56</v>
      </c>
      <c r="R30" s="114">
        <v>0.10486891385767791</v>
      </c>
      <c r="S30" s="14">
        <v>40</v>
      </c>
      <c r="T30" s="114">
        <v>7.4906367041198504E-2</v>
      </c>
      <c r="U30" s="14">
        <v>241</v>
      </c>
      <c r="V30" s="115">
        <v>0.45131086142322097</v>
      </c>
    </row>
    <row r="31" spans="2:22" x14ac:dyDescent="0.2">
      <c r="B31" s="7" t="s">
        <v>47</v>
      </c>
      <c r="C31" s="101">
        <v>7.3543199999999995</v>
      </c>
      <c r="D31" s="14">
        <v>0.22500000000000001</v>
      </c>
      <c r="E31" s="14">
        <v>7.1293199999999999</v>
      </c>
      <c r="F31" s="14">
        <v>3.3551199999999999</v>
      </c>
      <c r="G31" s="114">
        <v>0.4706086976036985</v>
      </c>
      <c r="H31" s="14">
        <v>2.0816600000000003</v>
      </c>
      <c r="I31" s="114">
        <v>0.29198577143402182</v>
      </c>
      <c r="J31" s="14">
        <v>1.6925399999999999</v>
      </c>
      <c r="K31" s="114">
        <v>0.2374055309622797</v>
      </c>
      <c r="L31" s="101">
        <v>46</v>
      </c>
      <c r="M31" s="14">
        <v>2</v>
      </c>
      <c r="N31" s="14">
        <v>44</v>
      </c>
      <c r="O31" s="14">
        <v>19</v>
      </c>
      <c r="P31" s="114">
        <v>0.43181818181818182</v>
      </c>
      <c r="Q31" s="14">
        <v>9</v>
      </c>
      <c r="R31" s="114">
        <v>0.20454545454545456</v>
      </c>
      <c r="S31" s="14">
        <v>2</v>
      </c>
      <c r="T31" s="114">
        <v>4.5454545454545456E-2</v>
      </c>
      <c r="U31" s="14">
        <v>14</v>
      </c>
      <c r="V31" s="115">
        <v>0.31818181818181818</v>
      </c>
    </row>
    <row r="32" spans="2:22" x14ac:dyDescent="0.2">
      <c r="B32" s="7" t="s">
        <v>48</v>
      </c>
      <c r="C32" s="101">
        <v>28.297889999999999</v>
      </c>
      <c r="D32" s="14">
        <v>1.49583</v>
      </c>
      <c r="E32" s="14">
        <v>26.802059999999997</v>
      </c>
      <c r="F32" s="14">
        <v>9.2154699999999998</v>
      </c>
      <c r="G32" s="114">
        <v>0.34383439183406056</v>
      </c>
      <c r="H32" s="14">
        <v>6.4841399999999965</v>
      </c>
      <c r="I32" s="114">
        <v>0.241926926512365</v>
      </c>
      <c r="J32" s="14">
        <v>11.102450000000001</v>
      </c>
      <c r="K32" s="114">
        <v>0.41423868165357447</v>
      </c>
      <c r="L32" s="101">
        <v>193</v>
      </c>
      <c r="M32" s="14">
        <v>12</v>
      </c>
      <c r="N32" s="14">
        <v>181</v>
      </c>
      <c r="O32" s="14">
        <v>59</v>
      </c>
      <c r="P32" s="114">
        <v>0.32596685082872928</v>
      </c>
      <c r="Q32" s="14">
        <v>21</v>
      </c>
      <c r="R32" s="114">
        <v>0.11602209944751381</v>
      </c>
      <c r="S32" s="14">
        <v>20</v>
      </c>
      <c r="T32" s="114">
        <v>0.11049723756906077</v>
      </c>
      <c r="U32" s="14">
        <v>81</v>
      </c>
      <c r="V32" s="115">
        <v>0.44751381215469616</v>
      </c>
    </row>
    <row r="33" spans="2:22" x14ac:dyDescent="0.2">
      <c r="B33" s="7" t="s">
        <v>50</v>
      </c>
      <c r="C33" s="101">
        <v>5.6271899999999997</v>
      </c>
      <c r="D33" s="14">
        <v>0.71169000000000004</v>
      </c>
      <c r="E33" s="14">
        <v>4.9154999999999998</v>
      </c>
      <c r="F33" s="14">
        <v>1.82375</v>
      </c>
      <c r="G33" s="114">
        <v>0.37102024209134371</v>
      </c>
      <c r="H33" s="14">
        <v>0.43373999999999935</v>
      </c>
      <c r="I33" s="114">
        <v>8.8239243210253157E-2</v>
      </c>
      <c r="J33" s="14">
        <v>2.6580100000000004</v>
      </c>
      <c r="K33" s="114">
        <v>0.54074051469840312</v>
      </c>
      <c r="L33" s="101">
        <v>40</v>
      </c>
      <c r="M33" s="14">
        <v>5</v>
      </c>
      <c r="N33" s="14">
        <v>35</v>
      </c>
      <c r="O33" s="14">
        <v>13</v>
      </c>
      <c r="P33" s="114">
        <v>0.37142857142857144</v>
      </c>
      <c r="Q33" s="14">
        <v>1</v>
      </c>
      <c r="R33" s="114">
        <v>2.8571428571428571E-2</v>
      </c>
      <c r="S33" s="14">
        <v>1</v>
      </c>
      <c r="T33" s="114">
        <v>2.8571428571428571E-2</v>
      </c>
      <c r="U33" s="14">
        <v>20</v>
      </c>
      <c r="V33" s="115">
        <v>0.5714285714285714</v>
      </c>
    </row>
    <row r="34" spans="2:22" x14ac:dyDescent="0.2">
      <c r="B34" s="56"/>
      <c r="C34" s="13"/>
      <c r="D34" s="104"/>
      <c r="E34" s="14"/>
      <c r="F34" s="14"/>
      <c r="G34" s="105"/>
      <c r="I34" s="105"/>
      <c r="K34" s="105"/>
      <c r="L34" s="13"/>
      <c r="M34" s="14"/>
      <c r="P34" s="105"/>
      <c r="V34" s="15"/>
    </row>
    <row r="35" spans="2:22" x14ac:dyDescent="0.2">
      <c r="B35" s="58" t="s">
        <v>51</v>
      </c>
      <c r="C35" s="102">
        <v>211.45596</v>
      </c>
      <c r="D35" s="103">
        <v>17.22589</v>
      </c>
      <c r="E35" s="103">
        <v>194.23007000000001</v>
      </c>
      <c r="F35" s="103">
        <v>62.801100000000005</v>
      </c>
      <c r="G35" s="112">
        <v>0.32333356004042013</v>
      </c>
      <c r="H35" s="103">
        <v>66.544959999999975</v>
      </c>
      <c r="I35" s="112">
        <v>0.3426089482436987</v>
      </c>
      <c r="J35" s="103">
        <v>64.884010000000004</v>
      </c>
      <c r="K35" s="112">
        <v>0.33405749171588106</v>
      </c>
      <c r="L35" s="102">
        <v>1235</v>
      </c>
      <c r="M35" s="103">
        <v>107</v>
      </c>
      <c r="N35" s="103">
        <v>1128</v>
      </c>
      <c r="O35" s="103">
        <v>317</v>
      </c>
      <c r="P35" s="112">
        <v>0.28102836879432624</v>
      </c>
      <c r="Q35" s="103">
        <v>327</v>
      </c>
      <c r="R35" s="112">
        <v>0.28989361702127658</v>
      </c>
      <c r="S35" s="103">
        <v>77</v>
      </c>
      <c r="T35" s="112">
        <v>6.8262411347517732E-2</v>
      </c>
      <c r="U35" s="103">
        <v>407</v>
      </c>
      <c r="V35" s="113">
        <v>0.36081560283687941</v>
      </c>
    </row>
    <row r="36" spans="2:22" x14ac:dyDescent="0.2">
      <c r="B36" s="57" t="s">
        <v>52</v>
      </c>
      <c r="C36" s="101">
        <v>3.1595999999999997</v>
      </c>
      <c r="D36" s="14">
        <v>0.15</v>
      </c>
      <c r="E36" s="14">
        <v>3.0095999999999998</v>
      </c>
      <c r="F36" s="14">
        <v>1.77376</v>
      </c>
      <c r="G36" s="114">
        <v>0.58936735778841043</v>
      </c>
      <c r="H36" s="14">
        <v>0.40749999999999975</v>
      </c>
      <c r="I36" s="114">
        <v>0.13540005316321099</v>
      </c>
      <c r="J36" s="14">
        <v>0.82834000000000008</v>
      </c>
      <c r="K36" s="114">
        <v>0.27523258904837855</v>
      </c>
      <c r="L36" s="101">
        <v>15</v>
      </c>
      <c r="M36" s="14">
        <v>1</v>
      </c>
      <c r="N36" s="14">
        <v>14</v>
      </c>
      <c r="O36" s="14">
        <v>9</v>
      </c>
      <c r="P36" s="114">
        <v>0.6428571428571429</v>
      </c>
      <c r="Q36" s="14">
        <v>0</v>
      </c>
      <c r="R36" s="114">
        <v>0</v>
      </c>
      <c r="S36" s="14">
        <v>0</v>
      </c>
      <c r="T36" s="114">
        <v>0</v>
      </c>
      <c r="U36" s="14">
        <v>5</v>
      </c>
      <c r="V36" s="115">
        <v>0.35714285714285715</v>
      </c>
    </row>
    <row r="37" spans="2:22" x14ac:dyDescent="0.2">
      <c r="B37" s="57" t="s">
        <v>53</v>
      </c>
      <c r="C37" s="101">
        <v>48.320080000000004</v>
      </c>
      <c r="D37" s="14">
        <v>2.5408400000000002</v>
      </c>
      <c r="E37" s="14">
        <v>45.779240000000001</v>
      </c>
      <c r="F37" s="14">
        <v>12.379190000000001</v>
      </c>
      <c r="G37" s="114">
        <v>0.27041056164322519</v>
      </c>
      <c r="H37" s="14">
        <v>11.844570000000001</v>
      </c>
      <c r="I37" s="114">
        <v>0.25873234243294563</v>
      </c>
      <c r="J37" s="14">
        <v>21.555479999999999</v>
      </c>
      <c r="K37" s="114">
        <v>0.47085709592382918</v>
      </c>
      <c r="L37" s="101">
        <v>255</v>
      </c>
      <c r="M37" s="14">
        <v>15</v>
      </c>
      <c r="N37" s="14">
        <v>240</v>
      </c>
      <c r="O37" s="14">
        <v>66</v>
      </c>
      <c r="P37" s="114">
        <v>0.27500000000000002</v>
      </c>
      <c r="Q37" s="14">
        <v>22</v>
      </c>
      <c r="R37" s="114">
        <v>9.166666666666666E-2</v>
      </c>
      <c r="S37" s="14">
        <v>19</v>
      </c>
      <c r="T37" s="114">
        <v>7.9166666666666663E-2</v>
      </c>
      <c r="U37" s="14">
        <v>133</v>
      </c>
      <c r="V37" s="115">
        <v>0.5541666666666667</v>
      </c>
    </row>
    <row r="38" spans="2:22" x14ac:dyDescent="0.2">
      <c r="B38" s="57" t="s">
        <v>54</v>
      </c>
      <c r="C38" s="101">
        <v>7.0600899999999998</v>
      </c>
      <c r="D38" s="14">
        <v>0.6</v>
      </c>
      <c r="E38" s="14">
        <v>6.4600900000000001</v>
      </c>
      <c r="F38" s="14">
        <v>3.6512500000000001</v>
      </c>
      <c r="G38" s="114">
        <v>0.56520110400938683</v>
      </c>
      <c r="H38" s="14">
        <v>1.81759</v>
      </c>
      <c r="I38" s="114">
        <v>0.28135676128351156</v>
      </c>
      <c r="J38" s="14">
        <v>0.99124999999999996</v>
      </c>
      <c r="K38" s="114">
        <v>0.15344213470710161</v>
      </c>
      <c r="L38" s="101">
        <v>41</v>
      </c>
      <c r="M38" s="14">
        <v>4</v>
      </c>
      <c r="N38" s="14">
        <v>37</v>
      </c>
      <c r="O38" s="14">
        <v>23</v>
      </c>
      <c r="P38" s="114">
        <v>0.6216216216216216</v>
      </c>
      <c r="Q38" s="14">
        <v>6</v>
      </c>
      <c r="R38" s="114">
        <v>0.16216216216216217</v>
      </c>
      <c r="S38" s="14">
        <v>1</v>
      </c>
      <c r="T38" s="114">
        <v>2.7027027027027029E-2</v>
      </c>
      <c r="U38" s="14">
        <v>7</v>
      </c>
      <c r="V38" s="115">
        <v>0.1891891891891892</v>
      </c>
    </row>
    <row r="39" spans="2:22" x14ac:dyDescent="0.2">
      <c r="B39" s="57" t="s">
        <v>55</v>
      </c>
      <c r="C39" s="101">
        <v>23.130669999999999</v>
      </c>
      <c r="D39" s="14">
        <v>1.325</v>
      </c>
      <c r="E39" s="14">
        <v>21.805669999999999</v>
      </c>
      <c r="F39" s="14">
        <v>7.3606400000000001</v>
      </c>
      <c r="G39" s="114">
        <v>0.33755624110609767</v>
      </c>
      <c r="H39" s="14">
        <v>9.5065199999999983</v>
      </c>
      <c r="I39" s="114">
        <v>0.43596550805363921</v>
      </c>
      <c r="J39" s="14">
        <v>4.93851</v>
      </c>
      <c r="K39" s="114">
        <v>0.2264782508402631</v>
      </c>
      <c r="L39" s="101">
        <v>160</v>
      </c>
      <c r="M39" s="14">
        <v>10</v>
      </c>
      <c r="N39" s="14">
        <v>150</v>
      </c>
      <c r="O39" s="14">
        <v>37</v>
      </c>
      <c r="P39" s="114">
        <v>0.24666666666666667</v>
      </c>
      <c r="Q39" s="14">
        <v>78</v>
      </c>
      <c r="R39" s="114">
        <v>0.52</v>
      </c>
      <c r="S39" s="14">
        <v>7</v>
      </c>
      <c r="T39" s="114">
        <v>4.6666666666666669E-2</v>
      </c>
      <c r="U39" s="14">
        <v>28</v>
      </c>
      <c r="V39" s="115">
        <v>0.18666666666666668</v>
      </c>
    </row>
    <row r="40" spans="2:22" x14ac:dyDescent="0.2">
      <c r="B40" s="57" t="s">
        <v>56</v>
      </c>
      <c r="C40" s="101">
        <v>61.273489999999995</v>
      </c>
      <c r="D40" s="14">
        <v>4.0450900000000001</v>
      </c>
      <c r="E40" s="14">
        <v>57.228399999999993</v>
      </c>
      <c r="F40" s="14">
        <v>17.113139999999998</v>
      </c>
      <c r="G40" s="114">
        <v>0.29903229864892256</v>
      </c>
      <c r="H40" s="14">
        <v>20.111579999999993</v>
      </c>
      <c r="I40" s="114">
        <v>0.35142656443304365</v>
      </c>
      <c r="J40" s="14">
        <v>20.003679999999999</v>
      </c>
      <c r="K40" s="114">
        <v>0.34954113691803373</v>
      </c>
      <c r="L40" s="101">
        <v>364</v>
      </c>
      <c r="M40" s="14">
        <v>24</v>
      </c>
      <c r="N40" s="14">
        <v>340</v>
      </c>
      <c r="O40" s="14">
        <v>83</v>
      </c>
      <c r="P40" s="114">
        <v>0.24411764705882352</v>
      </c>
      <c r="Q40" s="14">
        <v>98</v>
      </c>
      <c r="R40" s="114">
        <v>0.28823529411764703</v>
      </c>
      <c r="S40" s="14">
        <v>30</v>
      </c>
      <c r="T40" s="114">
        <v>8.8235294117647065E-2</v>
      </c>
      <c r="U40" s="14">
        <v>129</v>
      </c>
      <c r="V40" s="115">
        <v>0.37941176470588234</v>
      </c>
    </row>
    <row r="41" spans="2:22" x14ac:dyDescent="0.2">
      <c r="B41" s="57" t="s">
        <v>92</v>
      </c>
      <c r="C41" s="101">
        <v>0.50583999999999996</v>
      </c>
      <c r="D41" s="14">
        <v>0</v>
      </c>
      <c r="E41" s="14">
        <v>0.50583999999999996</v>
      </c>
      <c r="F41" s="14">
        <v>0.45583999999999997</v>
      </c>
      <c r="G41" s="114">
        <v>0.90115451526174284</v>
      </c>
      <c r="H41" s="14">
        <v>0</v>
      </c>
      <c r="I41" s="114">
        <v>0</v>
      </c>
      <c r="J41" s="14">
        <v>0.05</v>
      </c>
      <c r="K41" s="114">
        <v>9.8845484738257175E-2</v>
      </c>
      <c r="L41" s="101">
        <v>3</v>
      </c>
      <c r="M41" s="14">
        <v>0</v>
      </c>
      <c r="N41" s="14">
        <v>3</v>
      </c>
      <c r="O41" s="14">
        <v>2</v>
      </c>
      <c r="P41" s="114">
        <v>0.66666666666666663</v>
      </c>
      <c r="Q41" s="14">
        <v>0</v>
      </c>
      <c r="R41" s="114">
        <v>0</v>
      </c>
      <c r="S41" s="14">
        <v>1</v>
      </c>
      <c r="T41" s="114">
        <v>0.33333333333333331</v>
      </c>
      <c r="U41" s="14">
        <v>0</v>
      </c>
      <c r="V41" s="115">
        <v>0</v>
      </c>
    </row>
    <row r="42" spans="2:22" x14ac:dyDescent="0.2">
      <c r="B42" s="57" t="s">
        <v>57</v>
      </c>
      <c r="C42" s="101">
        <v>4.5846099999999996</v>
      </c>
      <c r="D42" s="14">
        <v>0.45</v>
      </c>
      <c r="E42" s="14">
        <v>4.1346099999999995</v>
      </c>
      <c r="F42" s="14">
        <v>2.8071100000000002</v>
      </c>
      <c r="G42" s="114">
        <v>0.6789298144202236</v>
      </c>
      <c r="H42" s="14">
        <v>0.42499999999999927</v>
      </c>
      <c r="I42" s="114">
        <v>0.10279083154154789</v>
      </c>
      <c r="J42" s="14">
        <v>0.90249999999999997</v>
      </c>
      <c r="K42" s="114">
        <v>0.21827935403822854</v>
      </c>
      <c r="L42" s="101">
        <v>27</v>
      </c>
      <c r="M42" s="14">
        <v>3</v>
      </c>
      <c r="N42" s="14">
        <v>24</v>
      </c>
      <c r="O42" s="14">
        <v>15</v>
      </c>
      <c r="P42" s="114">
        <v>0.625</v>
      </c>
      <c r="Q42" s="14">
        <v>2</v>
      </c>
      <c r="R42" s="114">
        <v>8.3333333333333329E-2</v>
      </c>
      <c r="S42" s="14">
        <v>4</v>
      </c>
      <c r="T42" s="114">
        <v>0.16666666666666666</v>
      </c>
      <c r="U42" s="14">
        <v>3</v>
      </c>
      <c r="V42" s="115">
        <v>0.125</v>
      </c>
    </row>
    <row r="43" spans="2:22" x14ac:dyDescent="0.2">
      <c r="B43" s="57" t="s">
        <v>58</v>
      </c>
      <c r="C43" s="101">
        <v>63.421579999999999</v>
      </c>
      <c r="D43" s="14">
        <v>8.11496</v>
      </c>
      <c r="E43" s="14">
        <v>55.306619999999995</v>
      </c>
      <c r="F43" s="14">
        <v>17.260169999999999</v>
      </c>
      <c r="G43" s="114">
        <v>0.3120814470311149</v>
      </c>
      <c r="H43" s="14">
        <v>22.432199999999995</v>
      </c>
      <c r="I43" s="114">
        <v>0.40559701533017201</v>
      </c>
      <c r="J43" s="14">
        <v>15.61425</v>
      </c>
      <c r="K43" s="114">
        <v>0.28232153763871309</v>
      </c>
      <c r="L43" s="101">
        <v>370</v>
      </c>
      <c r="M43" s="14">
        <v>50</v>
      </c>
      <c r="N43" s="14">
        <v>320</v>
      </c>
      <c r="O43" s="14">
        <v>82</v>
      </c>
      <c r="P43" s="114">
        <v>0.25624999999999998</v>
      </c>
      <c r="Q43" s="14">
        <v>121</v>
      </c>
      <c r="R43" s="114">
        <v>0.37812499999999999</v>
      </c>
      <c r="S43" s="14">
        <v>15</v>
      </c>
      <c r="T43" s="114">
        <v>4.6875E-2</v>
      </c>
      <c r="U43" s="14">
        <v>102</v>
      </c>
      <c r="V43" s="115">
        <v>0.31874999999999998</v>
      </c>
    </row>
    <row r="44" spans="2:22" x14ac:dyDescent="0.2">
      <c r="B44" s="56"/>
      <c r="C44" s="13"/>
      <c r="D44" s="104"/>
      <c r="E44" s="14"/>
      <c r="F44" s="14"/>
      <c r="G44" s="105"/>
      <c r="I44" s="105"/>
      <c r="K44" s="105"/>
      <c r="L44" s="13"/>
      <c r="M44" s="14"/>
      <c r="P44" s="105"/>
      <c r="V44" s="15"/>
    </row>
    <row r="45" spans="2:22" x14ac:dyDescent="0.2">
      <c r="B45" s="58" t="s">
        <v>59</v>
      </c>
      <c r="C45" s="102">
        <v>193.11704999999998</v>
      </c>
      <c r="D45" s="103">
        <v>21.032410000000002</v>
      </c>
      <c r="E45" s="103">
        <v>172.08463999999998</v>
      </c>
      <c r="F45" s="103">
        <v>57.391359999999999</v>
      </c>
      <c r="G45" s="112">
        <v>0.33350658141249567</v>
      </c>
      <c r="H45" s="103">
        <v>60.264809999999997</v>
      </c>
      <c r="I45" s="112">
        <v>0.35020446914959991</v>
      </c>
      <c r="J45" s="103">
        <v>54.428470000000004</v>
      </c>
      <c r="K45" s="112">
        <v>0.31628894943790459</v>
      </c>
      <c r="L45" s="102">
        <v>1180</v>
      </c>
      <c r="M45" s="103">
        <v>122</v>
      </c>
      <c r="N45" s="103">
        <v>1058</v>
      </c>
      <c r="O45" s="103">
        <v>314</v>
      </c>
      <c r="P45" s="112">
        <v>0.29678638941398866</v>
      </c>
      <c r="Q45" s="103">
        <v>313</v>
      </c>
      <c r="R45" s="112">
        <v>0.29584120982986767</v>
      </c>
      <c r="S45" s="103">
        <v>78</v>
      </c>
      <c r="T45" s="112">
        <v>7.3724007561436669E-2</v>
      </c>
      <c r="U45" s="103">
        <v>353</v>
      </c>
      <c r="V45" s="113">
        <v>0.33364839319470702</v>
      </c>
    </row>
    <row r="46" spans="2:22" ht="14.25" x14ac:dyDescent="0.2">
      <c r="B46" s="13" t="s">
        <v>140</v>
      </c>
      <c r="C46" s="101">
        <v>45.92239</v>
      </c>
      <c r="D46" s="14">
        <v>5.3596000000000004</v>
      </c>
      <c r="E46" s="14">
        <v>40.56279</v>
      </c>
      <c r="F46" s="14">
        <v>12.958360000000001</v>
      </c>
      <c r="G46" s="114">
        <v>0.31946421831437138</v>
      </c>
      <c r="H46" s="14">
        <v>17.62434</v>
      </c>
      <c r="I46" s="114">
        <v>0.43449526031123598</v>
      </c>
      <c r="J46" s="14">
        <v>9.9800900000000006</v>
      </c>
      <c r="K46" s="114">
        <v>0.24604052137439267</v>
      </c>
      <c r="L46" s="101">
        <v>258</v>
      </c>
      <c r="M46" s="14">
        <v>26</v>
      </c>
      <c r="N46" s="14">
        <v>232</v>
      </c>
      <c r="O46" s="14">
        <v>62</v>
      </c>
      <c r="P46" s="114">
        <v>0.26724137931034481</v>
      </c>
      <c r="Q46" s="14">
        <v>97</v>
      </c>
      <c r="R46" s="114">
        <v>0.41810344827586204</v>
      </c>
      <c r="S46" s="14">
        <v>17</v>
      </c>
      <c r="T46" s="114">
        <v>7.3275862068965511E-2</v>
      </c>
      <c r="U46" s="14">
        <v>56</v>
      </c>
      <c r="V46" s="115">
        <v>0.2413793103448276</v>
      </c>
    </row>
    <row r="47" spans="2:22" x14ac:dyDescent="0.2">
      <c r="B47" s="57" t="s">
        <v>61</v>
      </c>
      <c r="C47" s="101">
        <v>30.03453</v>
      </c>
      <c r="D47" s="14">
        <v>2.8395000000000001</v>
      </c>
      <c r="E47" s="14">
        <v>27.195029999999999</v>
      </c>
      <c r="F47" s="14">
        <v>8.2127299999999988</v>
      </c>
      <c r="G47" s="114">
        <v>0.30199378342292688</v>
      </c>
      <c r="H47" s="14">
        <v>11.103920000000002</v>
      </c>
      <c r="I47" s="114">
        <v>0.4083069590289109</v>
      </c>
      <c r="J47" s="14">
        <v>7.8783799999999999</v>
      </c>
      <c r="K47" s="114">
        <v>0.28969925754816228</v>
      </c>
      <c r="L47" s="101">
        <v>174</v>
      </c>
      <c r="M47" s="14">
        <v>18</v>
      </c>
      <c r="N47" s="14">
        <v>156</v>
      </c>
      <c r="O47" s="14">
        <v>45</v>
      </c>
      <c r="P47" s="114">
        <v>0.28846153846153844</v>
      </c>
      <c r="Q47" s="14">
        <v>46</v>
      </c>
      <c r="R47" s="114">
        <v>0.29487179487179488</v>
      </c>
      <c r="S47" s="14">
        <v>19</v>
      </c>
      <c r="T47" s="114">
        <v>0.12179487179487179</v>
      </c>
      <c r="U47" s="14">
        <v>46</v>
      </c>
      <c r="V47" s="115">
        <v>0.29487179487179488</v>
      </c>
    </row>
    <row r="48" spans="2:22" x14ac:dyDescent="0.2">
      <c r="B48" s="57" t="s">
        <v>62</v>
      </c>
      <c r="C48" s="101">
        <v>18.850080000000002</v>
      </c>
      <c r="D48" s="14">
        <v>1.175</v>
      </c>
      <c r="E48" s="14">
        <v>17.675080000000001</v>
      </c>
      <c r="F48" s="14">
        <v>7.3594399999999993</v>
      </c>
      <c r="G48" s="114">
        <v>0.4163737872756445</v>
      </c>
      <c r="H48" s="14">
        <v>2.8997400000000022</v>
      </c>
      <c r="I48" s="114">
        <v>0.16405809761539988</v>
      </c>
      <c r="J48" s="14">
        <v>7.4158999999999997</v>
      </c>
      <c r="K48" s="114">
        <v>0.41956811510895564</v>
      </c>
      <c r="L48" s="101">
        <v>134</v>
      </c>
      <c r="M48" s="14">
        <v>8</v>
      </c>
      <c r="N48" s="14">
        <v>126</v>
      </c>
      <c r="O48" s="14">
        <v>47</v>
      </c>
      <c r="P48" s="114">
        <v>0.37301587301587302</v>
      </c>
      <c r="Q48" s="14">
        <v>16</v>
      </c>
      <c r="R48" s="114">
        <v>0.12698412698412698</v>
      </c>
      <c r="S48" s="14">
        <v>14</v>
      </c>
      <c r="T48" s="114">
        <v>0.1111111111111111</v>
      </c>
      <c r="U48" s="14">
        <v>49</v>
      </c>
      <c r="V48" s="115">
        <v>0.3888888888888889</v>
      </c>
    </row>
    <row r="49" spans="2:22" x14ac:dyDescent="0.2">
      <c r="B49" s="57" t="s">
        <v>63</v>
      </c>
      <c r="C49" s="101">
        <v>79.476210000000009</v>
      </c>
      <c r="D49" s="14">
        <v>10.014530000000001</v>
      </c>
      <c r="E49" s="14">
        <v>69.461680000000001</v>
      </c>
      <c r="F49" s="14">
        <v>21.013860000000001</v>
      </c>
      <c r="G49" s="114">
        <v>0.30252449983933588</v>
      </c>
      <c r="H49" s="14">
        <v>23.292079999999999</v>
      </c>
      <c r="I49" s="114">
        <v>0.33532272758159604</v>
      </c>
      <c r="J49" s="14">
        <v>25.155740000000002</v>
      </c>
      <c r="K49" s="114">
        <v>0.36215277257906808</v>
      </c>
      <c r="L49" s="101">
        <v>497</v>
      </c>
      <c r="M49" s="14">
        <v>60</v>
      </c>
      <c r="N49" s="14">
        <v>437</v>
      </c>
      <c r="O49" s="14">
        <v>120</v>
      </c>
      <c r="P49" s="114">
        <v>0.27459954233409611</v>
      </c>
      <c r="Q49" s="14">
        <v>119</v>
      </c>
      <c r="R49" s="114">
        <v>0.27231121281464532</v>
      </c>
      <c r="S49" s="14">
        <v>23</v>
      </c>
      <c r="T49" s="114">
        <v>5.2631578947368418E-2</v>
      </c>
      <c r="U49" s="14">
        <v>175</v>
      </c>
      <c r="V49" s="115">
        <v>0.40045766590389015</v>
      </c>
    </row>
    <row r="50" spans="2:22" x14ac:dyDescent="0.2">
      <c r="B50" s="57" t="s">
        <v>64</v>
      </c>
      <c r="C50" s="101">
        <v>11.893049999999999</v>
      </c>
      <c r="D50" s="14">
        <v>1.3189200000000001</v>
      </c>
      <c r="E50" s="14">
        <v>10.574129999999998</v>
      </c>
      <c r="F50" s="14">
        <v>3.4859899999999997</v>
      </c>
      <c r="G50" s="114">
        <v>0.32967156636054223</v>
      </c>
      <c r="H50" s="14">
        <v>3.8656199999999994</v>
      </c>
      <c r="I50" s="114">
        <v>0.36557333794837021</v>
      </c>
      <c r="J50" s="14">
        <v>3.2225199999999998</v>
      </c>
      <c r="K50" s="114">
        <v>0.30475509569108761</v>
      </c>
      <c r="L50" s="101">
        <v>70</v>
      </c>
      <c r="M50" s="14">
        <v>7</v>
      </c>
      <c r="N50" s="14">
        <v>63</v>
      </c>
      <c r="O50" s="14">
        <v>16</v>
      </c>
      <c r="P50" s="114">
        <v>0.25396825396825395</v>
      </c>
      <c r="Q50" s="14">
        <v>23</v>
      </c>
      <c r="R50" s="114">
        <v>0.36507936507936506</v>
      </c>
      <c r="S50" s="14">
        <v>3</v>
      </c>
      <c r="T50" s="114">
        <v>4.7619047619047616E-2</v>
      </c>
      <c r="U50" s="14">
        <v>21</v>
      </c>
      <c r="V50" s="115">
        <v>0.33333333333333331</v>
      </c>
    </row>
    <row r="51" spans="2:22" x14ac:dyDescent="0.2">
      <c r="B51" s="57" t="s">
        <v>65</v>
      </c>
      <c r="C51" s="101">
        <v>6.9407899999999998</v>
      </c>
      <c r="D51" s="14">
        <v>0.32486000000000004</v>
      </c>
      <c r="E51" s="14">
        <v>6.6159299999999996</v>
      </c>
      <c r="F51" s="14">
        <v>4.3609799999999996</v>
      </c>
      <c r="G51" s="114">
        <v>0.65916356430615197</v>
      </c>
      <c r="H51" s="14">
        <v>1.4791099999999999</v>
      </c>
      <c r="I51" s="114">
        <v>0.22356796398994547</v>
      </c>
      <c r="J51" s="14">
        <v>0.77584000000000009</v>
      </c>
      <c r="K51" s="114">
        <v>0.11726847170390257</v>
      </c>
      <c r="L51" s="101">
        <v>47</v>
      </c>
      <c r="M51" s="14">
        <v>3</v>
      </c>
      <c r="N51" s="14">
        <v>44</v>
      </c>
      <c r="O51" s="14">
        <v>24</v>
      </c>
      <c r="P51" s="114">
        <v>0.54545454545454541</v>
      </c>
      <c r="Q51" s="14">
        <v>12</v>
      </c>
      <c r="R51" s="114">
        <v>0.27272727272727271</v>
      </c>
      <c r="S51" s="14">
        <v>2</v>
      </c>
      <c r="T51" s="114">
        <v>4.5454545454545456E-2</v>
      </c>
      <c r="U51" s="14">
        <v>6</v>
      </c>
      <c r="V51" s="115">
        <v>0.13636363636363635</v>
      </c>
    </row>
    <row r="52" spans="2:22" x14ac:dyDescent="0.2">
      <c r="B52" s="57"/>
      <c r="C52" s="13"/>
      <c r="D52" s="104"/>
      <c r="E52" s="14"/>
      <c r="F52" s="14"/>
      <c r="G52" s="105"/>
      <c r="I52" s="105"/>
      <c r="K52" s="105"/>
      <c r="L52" s="13"/>
      <c r="M52" s="14"/>
      <c r="P52" s="105"/>
      <c r="V52" s="15"/>
    </row>
    <row r="53" spans="2:22" x14ac:dyDescent="0.2">
      <c r="B53" s="58" t="s">
        <v>66</v>
      </c>
      <c r="C53" s="102">
        <v>179.77347</v>
      </c>
      <c r="D53" s="103">
        <v>17.357189999999999</v>
      </c>
      <c r="E53" s="103">
        <v>162.41627999999997</v>
      </c>
      <c r="F53" s="103">
        <v>55.712980000000002</v>
      </c>
      <c r="G53" s="112">
        <v>0.34302583460229485</v>
      </c>
      <c r="H53" s="103">
        <v>40.525910000000003</v>
      </c>
      <c r="I53" s="112">
        <v>0.24951876745360754</v>
      </c>
      <c r="J53" s="103">
        <v>66.177390000000003</v>
      </c>
      <c r="K53" s="112">
        <v>0.4074553979440978</v>
      </c>
      <c r="L53" s="102">
        <v>1111</v>
      </c>
      <c r="M53" s="103">
        <v>110</v>
      </c>
      <c r="N53" s="103">
        <v>1001</v>
      </c>
      <c r="O53" s="103">
        <v>326</v>
      </c>
      <c r="P53" s="112">
        <v>0.32567432567432569</v>
      </c>
      <c r="Q53" s="103">
        <v>176</v>
      </c>
      <c r="R53" s="112">
        <v>0.17582417582417584</v>
      </c>
      <c r="S53" s="103">
        <v>78</v>
      </c>
      <c r="T53" s="112">
        <v>7.792207792207792E-2</v>
      </c>
      <c r="U53" s="103">
        <v>421</v>
      </c>
      <c r="V53" s="113">
        <v>0.4205794205794206</v>
      </c>
    </row>
    <row r="54" spans="2:22" x14ac:dyDescent="0.2">
      <c r="B54" s="57" t="s">
        <v>67</v>
      </c>
      <c r="C54" s="101">
        <v>9.6609400000000001</v>
      </c>
      <c r="D54" s="14">
        <v>1.1499999999999999</v>
      </c>
      <c r="E54" s="14">
        <v>8.5109399999999997</v>
      </c>
      <c r="F54" s="14">
        <v>3.3633600000000001</v>
      </c>
      <c r="G54" s="114">
        <v>0.39518079084096469</v>
      </c>
      <c r="H54" s="14">
        <v>1.8246499999999997</v>
      </c>
      <c r="I54" s="114">
        <v>0.21438877491792913</v>
      </c>
      <c r="J54" s="14">
        <v>3.3229299999999999</v>
      </c>
      <c r="K54" s="114">
        <v>0.39043043424110618</v>
      </c>
      <c r="L54" s="101">
        <v>74</v>
      </c>
      <c r="M54" s="14">
        <v>9</v>
      </c>
      <c r="N54" s="14">
        <v>65</v>
      </c>
      <c r="O54" s="14">
        <v>22</v>
      </c>
      <c r="P54" s="114">
        <v>0.33846153846153848</v>
      </c>
      <c r="Q54" s="14">
        <v>14</v>
      </c>
      <c r="R54" s="114">
        <v>0.2153846153846154</v>
      </c>
      <c r="S54" s="14">
        <v>8</v>
      </c>
      <c r="T54" s="114">
        <v>0.12307692307692308</v>
      </c>
      <c r="U54" s="14">
        <v>21</v>
      </c>
      <c r="V54" s="115">
        <v>0.32307692307692309</v>
      </c>
    </row>
    <row r="55" spans="2:22" x14ac:dyDescent="0.2">
      <c r="B55" s="57" t="s">
        <v>68</v>
      </c>
      <c r="C55" s="101">
        <v>40.474400000000003</v>
      </c>
      <c r="D55" s="14">
        <v>2.4224899999999998</v>
      </c>
      <c r="E55" s="14">
        <v>38.051910000000007</v>
      </c>
      <c r="F55" s="14">
        <v>8.8892399999999991</v>
      </c>
      <c r="G55" s="114">
        <v>0.23360824726012433</v>
      </c>
      <c r="H55" s="14">
        <v>9.0746900000000075</v>
      </c>
      <c r="I55" s="114">
        <v>0.23848185281632397</v>
      </c>
      <c r="J55" s="14">
        <v>20.087979999999998</v>
      </c>
      <c r="K55" s="114">
        <v>0.52790989992355164</v>
      </c>
      <c r="L55" s="101">
        <v>221</v>
      </c>
      <c r="M55" s="14">
        <v>16</v>
      </c>
      <c r="N55" s="14">
        <v>205</v>
      </c>
      <c r="O55" s="14">
        <v>51</v>
      </c>
      <c r="P55" s="114">
        <v>0.24878048780487805</v>
      </c>
      <c r="Q55" s="14">
        <v>12</v>
      </c>
      <c r="R55" s="114">
        <v>5.8536585365853662E-2</v>
      </c>
      <c r="S55" s="14">
        <v>18</v>
      </c>
      <c r="T55" s="114">
        <v>8.7804878048780483E-2</v>
      </c>
      <c r="U55" s="14">
        <v>124</v>
      </c>
      <c r="V55" s="115">
        <v>0.60487804878048779</v>
      </c>
    </row>
    <row r="56" spans="2:22" x14ac:dyDescent="0.2">
      <c r="B56" s="56" t="s">
        <v>69</v>
      </c>
      <c r="C56" s="101">
        <v>19.399139999999999</v>
      </c>
      <c r="D56" s="14">
        <v>0.51</v>
      </c>
      <c r="E56" s="14">
        <v>18.889139999999998</v>
      </c>
      <c r="F56" s="14">
        <v>8.1914899999999999</v>
      </c>
      <c r="G56" s="114">
        <v>0.4336613525020197</v>
      </c>
      <c r="H56" s="14">
        <v>2.3705599999999976</v>
      </c>
      <c r="I56" s="114">
        <v>0.1254985669014046</v>
      </c>
      <c r="J56" s="14">
        <v>8.3270900000000001</v>
      </c>
      <c r="K56" s="114">
        <v>0.44084008059657565</v>
      </c>
      <c r="L56" s="101">
        <v>114</v>
      </c>
      <c r="M56" s="14">
        <v>4</v>
      </c>
      <c r="N56" s="14">
        <v>110</v>
      </c>
      <c r="O56" s="14">
        <v>41</v>
      </c>
      <c r="P56" s="114">
        <v>0.37272727272727274</v>
      </c>
      <c r="Q56" s="14">
        <v>8</v>
      </c>
      <c r="R56" s="114">
        <v>7.2727272727272724E-2</v>
      </c>
      <c r="S56" s="14">
        <v>14</v>
      </c>
      <c r="T56" s="114">
        <v>0.12727272727272726</v>
      </c>
      <c r="U56" s="14">
        <v>47</v>
      </c>
      <c r="V56" s="115">
        <v>0.42727272727272725</v>
      </c>
    </row>
    <row r="57" spans="2:22" x14ac:dyDescent="0.2">
      <c r="B57" s="56" t="s">
        <v>70</v>
      </c>
      <c r="C57" s="101">
        <v>27.012529999999998</v>
      </c>
      <c r="D57" s="14">
        <v>4.3504899999999997</v>
      </c>
      <c r="E57" s="14">
        <v>22.662039999999998</v>
      </c>
      <c r="F57" s="14">
        <v>9.8761799999999997</v>
      </c>
      <c r="G57" s="114">
        <v>0.4358027785671546</v>
      </c>
      <c r="H57" s="14">
        <v>7.253689999999998</v>
      </c>
      <c r="I57" s="114">
        <v>0.32008106948888976</v>
      </c>
      <c r="J57" s="14">
        <v>5.5321699999999998</v>
      </c>
      <c r="K57" s="114">
        <v>0.24411615194395564</v>
      </c>
      <c r="L57" s="101">
        <v>192</v>
      </c>
      <c r="M57" s="14">
        <v>26</v>
      </c>
      <c r="N57" s="14">
        <v>166</v>
      </c>
      <c r="O57" s="14">
        <v>62</v>
      </c>
      <c r="P57" s="114">
        <v>0.37349397590361444</v>
      </c>
      <c r="Q57" s="14">
        <v>59</v>
      </c>
      <c r="R57" s="114">
        <v>0.35542168674698793</v>
      </c>
      <c r="S57" s="14">
        <v>6</v>
      </c>
      <c r="T57" s="114">
        <v>3.614457831325301E-2</v>
      </c>
      <c r="U57" s="14">
        <v>39</v>
      </c>
      <c r="V57" s="115">
        <v>0.23493975903614459</v>
      </c>
    </row>
    <row r="58" spans="2:22" x14ac:dyDescent="0.2">
      <c r="B58" s="57" t="s">
        <v>71</v>
      </c>
      <c r="C58" s="101">
        <v>16.236450000000001</v>
      </c>
      <c r="D58" s="14">
        <v>1.3270999999999999</v>
      </c>
      <c r="E58" s="14">
        <v>14.909350000000002</v>
      </c>
      <c r="F58" s="14">
        <v>4.9631300000000005</v>
      </c>
      <c r="G58" s="114">
        <v>0.33288708092572783</v>
      </c>
      <c r="H58" s="14">
        <v>2.9654800000000003</v>
      </c>
      <c r="I58" s="114">
        <v>0.19890068983557299</v>
      </c>
      <c r="J58" s="14">
        <v>6.9807399999999999</v>
      </c>
      <c r="K58" s="114">
        <v>0.46821222923869915</v>
      </c>
      <c r="L58" s="101">
        <v>91</v>
      </c>
      <c r="M58" s="14">
        <v>9</v>
      </c>
      <c r="N58" s="14">
        <v>82</v>
      </c>
      <c r="O58" s="14">
        <v>28</v>
      </c>
      <c r="P58" s="114">
        <v>0.34146341463414637</v>
      </c>
      <c r="Q58" s="14">
        <v>5</v>
      </c>
      <c r="R58" s="114">
        <v>6.097560975609756E-2</v>
      </c>
      <c r="S58" s="14">
        <v>7</v>
      </c>
      <c r="T58" s="114">
        <v>8.5365853658536592E-2</v>
      </c>
      <c r="U58" s="14">
        <v>42</v>
      </c>
      <c r="V58" s="115">
        <v>0.51219512195121952</v>
      </c>
    </row>
    <row r="59" spans="2:22" x14ac:dyDescent="0.2">
      <c r="B59" s="56" t="s">
        <v>72</v>
      </c>
      <c r="C59" s="101">
        <v>34.45411</v>
      </c>
      <c r="D59" s="14">
        <v>3.1837600000000004</v>
      </c>
      <c r="E59" s="14">
        <v>31.270350000000001</v>
      </c>
      <c r="F59" s="14">
        <v>6.9949500000000002</v>
      </c>
      <c r="G59" s="114">
        <v>0.22369273129338174</v>
      </c>
      <c r="H59" s="14">
        <v>10.855690000000003</v>
      </c>
      <c r="I59" s="114">
        <v>0.34715601200498242</v>
      </c>
      <c r="J59" s="14">
        <v>13.419709999999998</v>
      </c>
      <c r="K59" s="114">
        <v>0.42915125670163584</v>
      </c>
      <c r="L59" s="101">
        <v>208</v>
      </c>
      <c r="M59" s="14">
        <v>19</v>
      </c>
      <c r="N59" s="14">
        <v>189</v>
      </c>
      <c r="O59" s="14">
        <v>43</v>
      </c>
      <c r="P59" s="114">
        <v>0.2275132275132275</v>
      </c>
      <c r="Q59" s="14">
        <v>42</v>
      </c>
      <c r="R59" s="114">
        <v>0.22222222222222221</v>
      </c>
      <c r="S59" s="14">
        <v>12</v>
      </c>
      <c r="T59" s="114">
        <v>6.3492063492063489E-2</v>
      </c>
      <c r="U59" s="14">
        <v>92</v>
      </c>
      <c r="V59" s="115">
        <v>0.48677248677248675</v>
      </c>
    </row>
    <row r="60" spans="2:22" x14ac:dyDescent="0.2">
      <c r="B60" s="56" t="s">
        <v>73</v>
      </c>
      <c r="C60" s="101">
        <v>16.61984</v>
      </c>
      <c r="D60" s="14">
        <v>1.74458</v>
      </c>
      <c r="E60" s="14">
        <v>14.875260000000001</v>
      </c>
      <c r="F60" s="14">
        <v>6.9745400000000002</v>
      </c>
      <c r="G60" s="114">
        <v>0.46886844330788169</v>
      </c>
      <c r="H60" s="14">
        <v>4.2065200000000011</v>
      </c>
      <c r="I60" s="114">
        <v>0.28278631768453127</v>
      </c>
      <c r="J60" s="14">
        <v>3.6941999999999999</v>
      </c>
      <c r="K60" s="114">
        <v>0.24834523900758707</v>
      </c>
      <c r="L60" s="101">
        <v>104</v>
      </c>
      <c r="M60" s="14">
        <v>10</v>
      </c>
      <c r="N60" s="14">
        <v>94</v>
      </c>
      <c r="O60" s="14">
        <v>41</v>
      </c>
      <c r="P60" s="114">
        <v>0.43617021276595747</v>
      </c>
      <c r="Q60" s="14">
        <v>24</v>
      </c>
      <c r="R60" s="114">
        <v>0.25531914893617019</v>
      </c>
      <c r="S60" s="14">
        <v>3</v>
      </c>
      <c r="T60" s="114">
        <v>3.1914893617021274E-2</v>
      </c>
      <c r="U60" s="14">
        <v>26</v>
      </c>
      <c r="V60" s="115">
        <v>0.27659574468085107</v>
      </c>
    </row>
    <row r="61" spans="2:22" x14ac:dyDescent="0.2">
      <c r="B61" s="56" t="s">
        <v>74</v>
      </c>
      <c r="C61" s="101">
        <v>15.91606</v>
      </c>
      <c r="D61" s="14">
        <v>2.6687699999999999</v>
      </c>
      <c r="E61" s="14">
        <v>13.24729</v>
      </c>
      <c r="F61" s="14">
        <v>6.4600900000000001</v>
      </c>
      <c r="G61" s="114">
        <v>0.48765370124757595</v>
      </c>
      <c r="H61" s="14">
        <v>1.9746299999999994</v>
      </c>
      <c r="I61" s="114">
        <v>0.14905916606339858</v>
      </c>
      <c r="J61" s="14">
        <v>4.81257</v>
      </c>
      <c r="K61" s="114">
        <v>0.36328713268902546</v>
      </c>
      <c r="L61" s="101">
        <v>107</v>
      </c>
      <c r="M61" s="14">
        <v>17</v>
      </c>
      <c r="N61" s="14">
        <v>90</v>
      </c>
      <c r="O61" s="14">
        <v>38</v>
      </c>
      <c r="P61" s="114">
        <v>0.42222222222222222</v>
      </c>
      <c r="Q61" s="14">
        <v>12</v>
      </c>
      <c r="R61" s="114">
        <v>0.13333333333333333</v>
      </c>
      <c r="S61" s="14">
        <v>10</v>
      </c>
      <c r="T61" s="114">
        <v>0.1111111111111111</v>
      </c>
      <c r="U61" s="14">
        <v>30</v>
      </c>
      <c r="V61" s="115">
        <v>0.33333333333333331</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4"/>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75" customHeight="1" x14ac:dyDescent="0.2">
      <c r="B2" s="202" t="s">
        <v>149</v>
      </c>
    </row>
    <row r="3" spans="1:22" ht="18.75" x14ac:dyDescent="0.25">
      <c r="B3" s="36" t="s">
        <v>204</v>
      </c>
    </row>
    <row r="4" spans="1:22" x14ac:dyDescent="0.2">
      <c r="B4" s="4" t="str">
        <f>Index!C15</f>
        <v>as at 17 January 2025</v>
      </c>
      <c r="M4" t="s">
        <v>0</v>
      </c>
    </row>
    <row r="6" spans="1:22" ht="14.25" x14ac:dyDescent="0.2">
      <c r="B6" s="8"/>
      <c r="C6" s="260" t="s">
        <v>1</v>
      </c>
      <c r="D6" s="261"/>
      <c r="E6" s="261"/>
      <c r="F6" s="261"/>
      <c r="G6" s="261"/>
      <c r="H6" s="261"/>
      <c r="I6" s="261"/>
      <c r="J6" s="261"/>
      <c r="K6" s="261"/>
      <c r="L6" s="260" t="s">
        <v>2</v>
      </c>
      <c r="M6" s="261"/>
      <c r="N6" s="261"/>
      <c r="O6" s="261"/>
      <c r="P6" s="261"/>
      <c r="Q6" s="261"/>
      <c r="R6" s="261"/>
      <c r="S6" s="261"/>
      <c r="T6" s="261"/>
      <c r="U6" s="261"/>
      <c r="V6" s="262"/>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2748.5190300000004</v>
      </c>
      <c r="D9" s="103">
        <v>317.70303999999999</v>
      </c>
      <c r="E9" s="103">
        <v>2430.8159900000001</v>
      </c>
      <c r="F9" s="103">
        <v>1316.2016500000002</v>
      </c>
      <c r="G9" s="112">
        <v>0.54146494650958754</v>
      </c>
      <c r="H9" s="103">
        <v>489.82289999999989</v>
      </c>
      <c r="I9" s="112">
        <v>0.20150554464634729</v>
      </c>
      <c r="J9" s="103">
        <v>624.79143999999997</v>
      </c>
      <c r="K9" s="112">
        <v>0.25702950884406511</v>
      </c>
      <c r="L9" s="102">
        <v>16535</v>
      </c>
      <c r="M9" s="103">
        <v>1953</v>
      </c>
      <c r="N9" s="103">
        <v>14582</v>
      </c>
      <c r="O9" s="103">
        <v>7231</v>
      </c>
      <c r="P9" s="112">
        <v>0.49588533808805374</v>
      </c>
      <c r="Q9" s="103">
        <v>3541</v>
      </c>
      <c r="R9" s="112">
        <v>0.24283363050336032</v>
      </c>
      <c r="S9" s="103">
        <v>701</v>
      </c>
      <c r="T9" s="112">
        <v>4.8072966671238511E-2</v>
      </c>
      <c r="U9" s="103">
        <v>3109</v>
      </c>
      <c r="V9" s="113">
        <v>0.21320806473734741</v>
      </c>
    </row>
    <row r="10" spans="1:22" x14ac:dyDescent="0.2">
      <c r="B10" s="58"/>
      <c r="C10" s="13"/>
      <c r="D10" s="14"/>
      <c r="E10" s="14"/>
      <c r="F10" s="14"/>
      <c r="G10" s="105"/>
      <c r="I10" s="105"/>
      <c r="K10" s="105"/>
      <c r="L10" s="13"/>
      <c r="M10" s="14"/>
      <c r="P10" s="105"/>
      <c r="V10" s="15"/>
    </row>
    <row r="11" spans="1:22" x14ac:dyDescent="0.2">
      <c r="B11" s="58" t="s">
        <v>25</v>
      </c>
      <c r="C11" s="102">
        <v>604.69067000000007</v>
      </c>
      <c r="D11" s="103">
        <v>81.968639999999994</v>
      </c>
      <c r="E11" s="103">
        <v>522.72203000000013</v>
      </c>
      <c r="F11" s="103">
        <v>271.03846999999996</v>
      </c>
      <c r="G11" s="106">
        <v>0.51851357785704932</v>
      </c>
      <c r="H11" s="103">
        <v>110.74024000000017</v>
      </c>
      <c r="I11" s="112">
        <v>0.21185301870671136</v>
      </c>
      <c r="J11" s="103">
        <v>140.94332</v>
      </c>
      <c r="K11" s="112">
        <v>0.26963340343623926</v>
      </c>
      <c r="L11" s="102">
        <v>3857</v>
      </c>
      <c r="M11" s="103">
        <v>532</v>
      </c>
      <c r="N11" s="103">
        <v>3325</v>
      </c>
      <c r="O11" s="103">
        <v>1545</v>
      </c>
      <c r="P11" s="112">
        <v>0.46466165413533833</v>
      </c>
      <c r="Q11" s="103">
        <v>874</v>
      </c>
      <c r="R11" s="112">
        <v>0.26285714285714284</v>
      </c>
      <c r="S11" s="103">
        <v>155</v>
      </c>
      <c r="T11" s="112">
        <v>4.6616541353383459E-2</v>
      </c>
      <c r="U11" s="103">
        <v>751</v>
      </c>
      <c r="V11" s="113">
        <v>0.22586466165413535</v>
      </c>
    </row>
    <row r="12" spans="1:22" x14ac:dyDescent="0.2">
      <c r="B12" s="57" t="s">
        <v>27</v>
      </c>
      <c r="C12" s="101">
        <v>604.69067000000007</v>
      </c>
      <c r="D12" s="14">
        <v>81.968639999999994</v>
      </c>
      <c r="E12" s="14">
        <v>522.72203000000013</v>
      </c>
      <c r="F12" s="14">
        <v>271.03846999999996</v>
      </c>
      <c r="G12" s="114">
        <v>0.51851357785704932</v>
      </c>
      <c r="H12" s="14">
        <v>110.74024000000017</v>
      </c>
      <c r="I12" s="114">
        <v>0.21185301870671136</v>
      </c>
      <c r="J12" s="14">
        <v>140.94332</v>
      </c>
      <c r="K12" s="114">
        <v>0.26963340343623926</v>
      </c>
      <c r="L12" s="101">
        <v>3857</v>
      </c>
      <c r="M12" s="14">
        <v>532</v>
      </c>
      <c r="N12" s="14">
        <v>3325</v>
      </c>
      <c r="O12" s="14">
        <v>1545</v>
      </c>
      <c r="P12" s="114">
        <v>0.46466165413533833</v>
      </c>
      <c r="Q12" s="14">
        <v>874</v>
      </c>
      <c r="R12" s="114">
        <v>0.26285714285714284</v>
      </c>
      <c r="S12" s="14">
        <v>155</v>
      </c>
      <c r="T12" s="114">
        <v>4.6616541353383459E-2</v>
      </c>
      <c r="U12" s="14">
        <v>751</v>
      </c>
      <c r="V12" s="115">
        <v>0.22586466165413535</v>
      </c>
    </row>
    <row r="13" spans="1:22" x14ac:dyDescent="0.2">
      <c r="B13" s="56"/>
      <c r="C13" s="13"/>
      <c r="D13" s="14"/>
      <c r="E13" s="14"/>
      <c r="F13" s="14"/>
      <c r="G13" s="105"/>
      <c r="I13" s="105"/>
      <c r="K13" s="105"/>
      <c r="L13" s="13"/>
      <c r="M13" s="14"/>
      <c r="P13" s="105"/>
      <c r="V13" s="15"/>
    </row>
    <row r="14" spans="1:22" x14ac:dyDescent="0.2">
      <c r="B14" s="58" t="s">
        <v>28</v>
      </c>
      <c r="C14" s="102">
        <v>331.58853999999991</v>
      </c>
      <c r="D14" s="103">
        <v>30.73216</v>
      </c>
      <c r="E14" s="103">
        <v>300.85637999999989</v>
      </c>
      <c r="F14" s="103">
        <v>175.99084999999999</v>
      </c>
      <c r="G14" s="112">
        <v>0.58496632180444386</v>
      </c>
      <c r="H14" s="103">
        <v>55.574189999999973</v>
      </c>
      <c r="I14" s="112">
        <v>0.18471999829287314</v>
      </c>
      <c r="J14" s="103">
        <v>69.291339999999991</v>
      </c>
      <c r="K14" s="112">
        <v>0.2303136799026832</v>
      </c>
      <c r="L14" s="102">
        <v>1887</v>
      </c>
      <c r="M14" s="103">
        <v>200</v>
      </c>
      <c r="N14" s="103">
        <v>1687</v>
      </c>
      <c r="O14" s="103">
        <v>964</v>
      </c>
      <c r="P14" s="112">
        <v>0.5714285714285714</v>
      </c>
      <c r="Q14" s="103">
        <v>312</v>
      </c>
      <c r="R14" s="112">
        <v>0.18494368701837582</v>
      </c>
      <c r="S14" s="103">
        <v>87</v>
      </c>
      <c r="T14" s="112">
        <v>5.1570835803200946E-2</v>
      </c>
      <c r="U14" s="103">
        <v>324</v>
      </c>
      <c r="V14" s="113">
        <v>0.19205690574985182</v>
      </c>
    </row>
    <row r="15" spans="1:22" x14ac:dyDescent="0.2">
      <c r="B15" s="57" t="s">
        <v>29</v>
      </c>
      <c r="C15" s="101">
        <v>159.87477999999999</v>
      </c>
      <c r="D15" s="14">
        <v>15.462870000000001</v>
      </c>
      <c r="E15" s="14">
        <v>144.41190999999998</v>
      </c>
      <c r="F15" s="14">
        <v>78.355910000000009</v>
      </c>
      <c r="G15" s="114">
        <v>0.54258620358944099</v>
      </c>
      <c r="H15" s="14">
        <v>28.356579999999973</v>
      </c>
      <c r="I15" s="114">
        <v>0.19635901221720548</v>
      </c>
      <c r="J15" s="14">
        <v>37.699419999999996</v>
      </c>
      <c r="K15" s="114">
        <v>0.2610547841933536</v>
      </c>
      <c r="L15" s="101">
        <v>854</v>
      </c>
      <c r="M15" s="14">
        <v>107</v>
      </c>
      <c r="N15" s="14">
        <v>747</v>
      </c>
      <c r="O15" s="14">
        <v>396</v>
      </c>
      <c r="P15" s="114">
        <v>0.53012048192771088</v>
      </c>
      <c r="Q15" s="14">
        <v>140</v>
      </c>
      <c r="R15" s="114">
        <v>0.18741633199464525</v>
      </c>
      <c r="S15" s="14">
        <v>40</v>
      </c>
      <c r="T15" s="114">
        <v>5.3547523427041499E-2</v>
      </c>
      <c r="U15" s="14">
        <v>171</v>
      </c>
      <c r="V15" s="115">
        <v>0.2289156626506024</v>
      </c>
    </row>
    <row r="16" spans="1:22" x14ac:dyDescent="0.2">
      <c r="B16" s="57" t="s">
        <v>30</v>
      </c>
      <c r="C16" s="101">
        <v>7.3396300000000005</v>
      </c>
      <c r="D16" s="14">
        <v>0.60835000000000006</v>
      </c>
      <c r="E16" s="14">
        <v>6.7312800000000008</v>
      </c>
      <c r="F16" s="14">
        <v>5.1796300000000004</v>
      </c>
      <c r="G16" s="114">
        <v>0.7694866355284582</v>
      </c>
      <c r="H16" s="14">
        <v>1.2783100000000005</v>
      </c>
      <c r="I16" s="114">
        <v>0.189905931709868</v>
      </c>
      <c r="J16" s="14">
        <v>0.27333999999999997</v>
      </c>
      <c r="K16" s="114">
        <v>4.0607432761673848E-2</v>
      </c>
      <c r="L16" s="101">
        <v>53</v>
      </c>
      <c r="M16" s="14">
        <v>4</v>
      </c>
      <c r="N16" s="14">
        <v>49</v>
      </c>
      <c r="O16" s="14">
        <v>35</v>
      </c>
      <c r="P16" s="114">
        <v>0.7142857142857143</v>
      </c>
      <c r="Q16" s="14">
        <v>11</v>
      </c>
      <c r="R16" s="114">
        <v>0.22448979591836735</v>
      </c>
      <c r="S16" s="14">
        <v>0</v>
      </c>
      <c r="T16" s="114">
        <v>0</v>
      </c>
      <c r="U16" s="14">
        <v>3</v>
      </c>
      <c r="V16" s="115">
        <v>6.1224489795918366E-2</v>
      </c>
    </row>
    <row r="17" spans="2:22" x14ac:dyDescent="0.2">
      <c r="B17" s="57" t="s">
        <v>31</v>
      </c>
      <c r="C17" s="101">
        <v>21.967209999999998</v>
      </c>
      <c r="D17" s="14">
        <v>0.59833999999999998</v>
      </c>
      <c r="E17" s="14">
        <v>21.368869999999998</v>
      </c>
      <c r="F17" s="14">
        <v>12.54017</v>
      </c>
      <c r="G17" s="114">
        <v>0.58684291682246192</v>
      </c>
      <c r="H17" s="14">
        <v>2.3185999999999973</v>
      </c>
      <c r="I17" s="114">
        <v>0.10850363168478247</v>
      </c>
      <c r="J17" s="14">
        <v>6.5101000000000004</v>
      </c>
      <c r="K17" s="114">
        <v>0.30465345149275563</v>
      </c>
      <c r="L17" s="101">
        <v>134</v>
      </c>
      <c r="M17" s="14">
        <v>4</v>
      </c>
      <c r="N17" s="14">
        <v>130</v>
      </c>
      <c r="O17" s="14">
        <v>70</v>
      </c>
      <c r="P17" s="114">
        <v>0.53846153846153844</v>
      </c>
      <c r="Q17" s="14">
        <v>24</v>
      </c>
      <c r="R17" s="114">
        <v>0.18461538461538463</v>
      </c>
      <c r="S17" s="14">
        <v>7</v>
      </c>
      <c r="T17" s="114">
        <v>5.3846153846153849E-2</v>
      </c>
      <c r="U17" s="14">
        <v>29</v>
      </c>
      <c r="V17" s="115">
        <v>0.22307692307692309</v>
      </c>
    </row>
    <row r="18" spans="2:22" x14ac:dyDescent="0.2">
      <c r="B18" s="57" t="s">
        <v>32</v>
      </c>
      <c r="C18" s="101">
        <v>11.30401</v>
      </c>
      <c r="D18" s="14">
        <v>1.6475</v>
      </c>
      <c r="E18" s="14">
        <v>9.6565100000000008</v>
      </c>
      <c r="F18" s="14">
        <v>6.1646099999999997</v>
      </c>
      <c r="G18" s="114">
        <v>0.63838902460619817</v>
      </c>
      <c r="H18" s="14">
        <v>9.8980000000000956E-2</v>
      </c>
      <c r="I18" s="114">
        <v>1.025007999784611E-2</v>
      </c>
      <c r="J18" s="14">
        <v>3.3929200000000002</v>
      </c>
      <c r="K18" s="114">
        <v>0.35136089539595566</v>
      </c>
      <c r="L18" s="101">
        <v>51</v>
      </c>
      <c r="M18" s="14">
        <v>2</v>
      </c>
      <c r="N18" s="14">
        <v>49</v>
      </c>
      <c r="O18" s="14">
        <v>28</v>
      </c>
      <c r="P18" s="114">
        <v>0.5714285714285714</v>
      </c>
      <c r="Q18" s="14">
        <v>2</v>
      </c>
      <c r="R18" s="114">
        <v>4.0816326530612242E-2</v>
      </c>
      <c r="S18" s="14">
        <v>6</v>
      </c>
      <c r="T18" s="114">
        <v>0.12244897959183673</v>
      </c>
      <c r="U18" s="14">
        <v>13</v>
      </c>
      <c r="V18" s="115">
        <v>0.26530612244897961</v>
      </c>
    </row>
    <row r="19" spans="2:22" x14ac:dyDescent="0.2">
      <c r="B19" s="7" t="s">
        <v>34</v>
      </c>
      <c r="C19" s="101">
        <v>50.583069999999999</v>
      </c>
      <c r="D19" s="14">
        <v>7.39229</v>
      </c>
      <c r="E19" s="14">
        <v>43.190779999999997</v>
      </c>
      <c r="F19" s="14">
        <v>27.743269999999999</v>
      </c>
      <c r="G19" s="114">
        <v>0.6423424165990983</v>
      </c>
      <c r="H19" s="14">
        <v>6.2011099999999981</v>
      </c>
      <c r="I19" s="114">
        <v>0.14357485555945038</v>
      </c>
      <c r="J19" s="14">
        <v>9.2463999999999995</v>
      </c>
      <c r="K19" s="114">
        <v>0.21408272784145135</v>
      </c>
      <c r="L19" s="101">
        <v>329</v>
      </c>
      <c r="M19" s="14">
        <v>46</v>
      </c>
      <c r="N19" s="14">
        <v>283</v>
      </c>
      <c r="O19" s="14">
        <v>163</v>
      </c>
      <c r="P19" s="114">
        <v>0.57597173144876324</v>
      </c>
      <c r="Q19" s="14">
        <v>54</v>
      </c>
      <c r="R19" s="114">
        <v>0.19081272084805653</v>
      </c>
      <c r="S19" s="14">
        <v>15</v>
      </c>
      <c r="T19" s="114">
        <v>5.3003533568904596E-2</v>
      </c>
      <c r="U19" s="14">
        <v>51</v>
      </c>
      <c r="V19" s="115">
        <v>0.18021201413427562</v>
      </c>
    </row>
    <row r="20" spans="2:22" x14ac:dyDescent="0.2">
      <c r="B20" s="57" t="s">
        <v>35</v>
      </c>
      <c r="C20" s="101">
        <v>7.1122399999999999</v>
      </c>
      <c r="D20" s="14">
        <v>0.45</v>
      </c>
      <c r="E20" s="14">
        <v>6.6622399999999997</v>
      </c>
      <c r="F20" s="14">
        <v>4.7006699999999997</v>
      </c>
      <c r="G20" s="114">
        <v>0.70556899781454885</v>
      </c>
      <c r="H20" s="14">
        <v>0.74282000000000004</v>
      </c>
      <c r="I20" s="114">
        <v>0.11149703403059633</v>
      </c>
      <c r="J20" s="14">
        <v>1.21875</v>
      </c>
      <c r="K20" s="114">
        <v>0.18293396815485483</v>
      </c>
      <c r="L20" s="101">
        <v>43</v>
      </c>
      <c r="M20" s="14">
        <v>3</v>
      </c>
      <c r="N20" s="14">
        <v>40</v>
      </c>
      <c r="O20" s="14">
        <v>34</v>
      </c>
      <c r="P20" s="114">
        <v>0.85</v>
      </c>
      <c r="Q20" s="14">
        <v>2</v>
      </c>
      <c r="R20" s="114">
        <v>0.05</v>
      </c>
      <c r="S20" s="14">
        <v>0</v>
      </c>
      <c r="T20" s="114">
        <v>0</v>
      </c>
      <c r="U20" s="14">
        <v>4</v>
      </c>
      <c r="V20" s="115">
        <v>0.1</v>
      </c>
    </row>
    <row r="21" spans="2:22" x14ac:dyDescent="0.2">
      <c r="B21" s="57" t="s">
        <v>36</v>
      </c>
      <c r="C21" s="101">
        <v>2.7</v>
      </c>
      <c r="D21" s="14">
        <v>0.15</v>
      </c>
      <c r="E21" s="14">
        <v>2.5500000000000003</v>
      </c>
      <c r="F21" s="14">
        <v>2.2000000000000002</v>
      </c>
      <c r="G21" s="114">
        <v>0.86274509803921562</v>
      </c>
      <c r="H21" s="14">
        <v>0.20000000000000009</v>
      </c>
      <c r="I21" s="114">
        <v>7.8431372549019635E-2</v>
      </c>
      <c r="J21" s="14">
        <v>0.15</v>
      </c>
      <c r="K21" s="114">
        <v>5.8823529411764698E-2</v>
      </c>
      <c r="L21" s="101">
        <v>18</v>
      </c>
      <c r="M21" s="14">
        <v>1</v>
      </c>
      <c r="N21" s="14">
        <v>17</v>
      </c>
      <c r="O21" s="14">
        <v>15</v>
      </c>
      <c r="P21" s="114">
        <v>0.88235294117647056</v>
      </c>
      <c r="Q21" s="14">
        <v>1</v>
      </c>
      <c r="R21" s="114">
        <v>5.8823529411764705E-2</v>
      </c>
      <c r="S21" s="14">
        <v>0</v>
      </c>
      <c r="T21" s="114">
        <v>0</v>
      </c>
      <c r="U21" s="14">
        <v>1</v>
      </c>
      <c r="V21" s="115">
        <v>5.8823529411764705E-2</v>
      </c>
    </row>
    <row r="22" spans="2:22" s="2" customFormat="1" x14ac:dyDescent="0.2">
      <c r="B22" s="57" t="s">
        <v>37</v>
      </c>
      <c r="C22" s="101">
        <v>0.20668</v>
      </c>
      <c r="D22" s="14">
        <v>0</v>
      </c>
      <c r="E22" s="14">
        <v>0.20668</v>
      </c>
      <c r="F22" s="14">
        <v>0.20668</v>
      </c>
      <c r="G22" s="116">
        <v>1</v>
      </c>
      <c r="H22" s="14">
        <v>0</v>
      </c>
      <c r="I22" s="116">
        <v>0</v>
      </c>
      <c r="J22" s="14">
        <v>0</v>
      </c>
      <c r="K22" s="116">
        <v>0</v>
      </c>
      <c r="L22" s="101">
        <v>1</v>
      </c>
      <c r="M22" s="14">
        <v>0</v>
      </c>
      <c r="N22" s="14">
        <v>1</v>
      </c>
      <c r="O22" s="14">
        <v>1</v>
      </c>
      <c r="P22" s="116">
        <v>1</v>
      </c>
      <c r="Q22" s="65">
        <v>0</v>
      </c>
      <c r="R22" s="116">
        <v>0</v>
      </c>
      <c r="S22" s="65">
        <v>0</v>
      </c>
      <c r="T22" s="116">
        <v>0</v>
      </c>
      <c r="U22" s="65">
        <v>0</v>
      </c>
      <c r="V22" s="120">
        <v>0</v>
      </c>
    </row>
    <row r="23" spans="2:22" x14ac:dyDescent="0.2">
      <c r="B23" s="57" t="s">
        <v>38</v>
      </c>
      <c r="C23" s="101">
        <v>31.711849999999998</v>
      </c>
      <c r="D23" s="14">
        <v>1.56124</v>
      </c>
      <c r="E23" s="14">
        <v>30.150609999999997</v>
      </c>
      <c r="F23" s="14">
        <v>16.29036</v>
      </c>
      <c r="G23" s="114">
        <v>0.54029951632819373</v>
      </c>
      <c r="H23" s="14">
        <v>7.4868499999999978</v>
      </c>
      <c r="I23" s="114">
        <v>0.24831504238222704</v>
      </c>
      <c r="J23" s="14">
        <v>6.3733999999999993</v>
      </c>
      <c r="K23" s="114">
        <v>0.2113854412895792</v>
      </c>
      <c r="L23" s="101">
        <v>188</v>
      </c>
      <c r="M23" s="14">
        <v>13</v>
      </c>
      <c r="N23" s="14">
        <v>175</v>
      </c>
      <c r="O23" s="14">
        <v>90</v>
      </c>
      <c r="P23" s="114">
        <v>0.51428571428571423</v>
      </c>
      <c r="Q23" s="14">
        <v>46</v>
      </c>
      <c r="R23" s="114">
        <v>0.26285714285714284</v>
      </c>
      <c r="S23" s="14">
        <v>13</v>
      </c>
      <c r="T23" s="114">
        <v>7.4285714285714288E-2</v>
      </c>
      <c r="U23" s="14">
        <v>26</v>
      </c>
      <c r="V23" s="115">
        <v>0.14857142857142858</v>
      </c>
    </row>
    <row r="24" spans="2:22" x14ac:dyDescent="0.2">
      <c r="B24" s="57" t="s">
        <v>39</v>
      </c>
      <c r="C24" s="101">
        <v>9.5385100000000005</v>
      </c>
      <c r="D24" s="14">
        <v>0.25</v>
      </c>
      <c r="E24" s="14">
        <v>9.2885100000000005</v>
      </c>
      <c r="F24" s="14">
        <v>3.7149200000000002</v>
      </c>
      <c r="G24" s="114">
        <v>0.39994789261140917</v>
      </c>
      <c r="H24" s="14">
        <v>4.6473599999999999</v>
      </c>
      <c r="I24" s="114">
        <v>0.50033428397019541</v>
      </c>
      <c r="J24" s="14">
        <v>0.92623</v>
      </c>
      <c r="K24" s="114">
        <v>9.9717823418395413E-2</v>
      </c>
      <c r="L24" s="101">
        <v>32</v>
      </c>
      <c r="M24" s="14">
        <v>2</v>
      </c>
      <c r="N24" s="14">
        <v>30</v>
      </c>
      <c r="O24" s="14">
        <v>21</v>
      </c>
      <c r="P24" s="114">
        <v>0.7</v>
      </c>
      <c r="Q24" s="14">
        <v>3</v>
      </c>
      <c r="R24" s="114">
        <v>0.1</v>
      </c>
      <c r="S24" s="14">
        <v>1</v>
      </c>
      <c r="T24" s="114">
        <v>3.3333333333333333E-2</v>
      </c>
      <c r="U24" s="14">
        <v>5</v>
      </c>
      <c r="V24" s="115">
        <v>0.16666666666666666</v>
      </c>
    </row>
    <row r="25" spans="2:22" ht="14.25" customHeight="1" x14ac:dyDescent="0.2">
      <c r="B25" s="57" t="s">
        <v>40</v>
      </c>
      <c r="C25" s="101">
        <v>7.4603900000000003</v>
      </c>
      <c r="D25" s="14">
        <v>1.44584</v>
      </c>
      <c r="E25" s="14">
        <v>6.0145499999999998</v>
      </c>
      <c r="F25" s="14">
        <v>4.4923500000000001</v>
      </c>
      <c r="G25" s="116">
        <v>0.74691373419457818</v>
      </c>
      <c r="H25" s="65">
        <v>0.6721999999999998</v>
      </c>
      <c r="I25" s="116">
        <v>0.11176230973223264</v>
      </c>
      <c r="J25" s="65">
        <v>0.85</v>
      </c>
      <c r="K25" s="116">
        <v>0.14132395607318918</v>
      </c>
      <c r="L25" s="68">
        <v>46</v>
      </c>
      <c r="M25" s="65">
        <v>8</v>
      </c>
      <c r="N25" s="65">
        <v>38</v>
      </c>
      <c r="O25" s="65">
        <v>26</v>
      </c>
      <c r="P25" s="116">
        <v>0.68421052631578949</v>
      </c>
      <c r="Q25" s="65">
        <v>6</v>
      </c>
      <c r="R25" s="116">
        <v>0.15789473684210525</v>
      </c>
      <c r="S25" s="65">
        <v>0</v>
      </c>
      <c r="T25" s="116">
        <v>0</v>
      </c>
      <c r="U25" s="65">
        <v>6</v>
      </c>
      <c r="V25" s="117">
        <v>0.15789473684210525</v>
      </c>
    </row>
    <row r="26" spans="2:22" x14ac:dyDescent="0.2">
      <c r="B26" s="57" t="s">
        <v>41</v>
      </c>
      <c r="C26" s="101">
        <v>12.88649</v>
      </c>
      <c r="D26" s="14">
        <v>0.62761</v>
      </c>
      <c r="E26" s="14">
        <v>12.25888</v>
      </c>
      <c r="F26" s="14">
        <v>8.5140499999999992</v>
      </c>
      <c r="G26" s="114">
        <v>0.69452103291654699</v>
      </c>
      <c r="H26" s="14">
        <v>1.9943900000000003</v>
      </c>
      <c r="I26" s="114">
        <v>0.1626894137147929</v>
      </c>
      <c r="J26" s="14">
        <v>1.75044</v>
      </c>
      <c r="K26" s="114">
        <v>0.14278955336866012</v>
      </c>
      <c r="L26" s="101">
        <v>79</v>
      </c>
      <c r="M26" s="14">
        <v>6</v>
      </c>
      <c r="N26" s="14">
        <v>73</v>
      </c>
      <c r="O26" s="14">
        <v>48</v>
      </c>
      <c r="P26" s="114">
        <v>0.65753424657534243</v>
      </c>
      <c r="Q26" s="14">
        <v>13</v>
      </c>
      <c r="R26" s="114">
        <v>0.17808219178082191</v>
      </c>
      <c r="S26" s="14">
        <v>4</v>
      </c>
      <c r="T26" s="114">
        <v>5.4794520547945202E-2</v>
      </c>
      <c r="U26" s="14">
        <v>8</v>
      </c>
      <c r="V26" s="115">
        <v>0.1095890410958904</v>
      </c>
    </row>
    <row r="27" spans="2:22" x14ac:dyDescent="0.2">
      <c r="B27" s="57" t="s">
        <v>42</v>
      </c>
      <c r="C27" s="101">
        <v>8.9036799999999996</v>
      </c>
      <c r="D27" s="14">
        <v>0.53812000000000004</v>
      </c>
      <c r="E27" s="14">
        <v>8.3655600000000003</v>
      </c>
      <c r="F27" s="14">
        <v>5.8882299999999992</v>
      </c>
      <c r="G27" s="114">
        <v>0.70386561090949074</v>
      </c>
      <c r="H27" s="14">
        <v>1.5769900000000012</v>
      </c>
      <c r="I27" s="114">
        <v>0.18850979492108133</v>
      </c>
      <c r="J27" s="14">
        <v>0.90034000000000003</v>
      </c>
      <c r="K27" s="114">
        <v>0.10762459416942799</v>
      </c>
      <c r="L27" s="101">
        <v>59</v>
      </c>
      <c r="M27" s="14">
        <v>4</v>
      </c>
      <c r="N27" s="14">
        <v>55</v>
      </c>
      <c r="O27" s="14">
        <v>37</v>
      </c>
      <c r="P27" s="114">
        <v>0.67272727272727273</v>
      </c>
      <c r="Q27" s="14">
        <v>10</v>
      </c>
      <c r="R27" s="114">
        <v>0.18181818181818182</v>
      </c>
      <c r="S27" s="14">
        <v>1</v>
      </c>
      <c r="T27" s="114">
        <v>1.8181818181818181E-2</v>
      </c>
      <c r="U27" s="14">
        <v>7</v>
      </c>
      <c r="V27" s="115">
        <v>0.12727272727272726</v>
      </c>
    </row>
    <row r="28" spans="2:22" x14ac:dyDescent="0.2">
      <c r="B28" s="57"/>
      <c r="C28" s="13"/>
      <c r="D28" s="104"/>
      <c r="E28" s="14"/>
      <c r="F28" s="14"/>
      <c r="G28" s="105"/>
      <c r="I28" s="105"/>
      <c r="K28" s="105"/>
      <c r="L28" s="13"/>
      <c r="M28" s="14"/>
      <c r="P28" s="105"/>
      <c r="V28" s="15"/>
    </row>
    <row r="29" spans="2:22" x14ac:dyDescent="0.2">
      <c r="B29" s="58" t="s">
        <v>43</v>
      </c>
      <c r="C29" s="102">
        <v>378.80401000000001</v>
      </c>
      <c r="D29" s="103">
        <v>37.232839999999996</v>
      </c>
      <c r="E29" s="103">
        <v>341.57117</v>
      </c>
      <c r="F29" s="103">
        <v>196.48335</v>
      </c>
      <c r="G29" s="112">
        <v>0.57523399881787451</v>
      </c>
      <c r="H29" s="103">
        <v>53.550179999999983</v>
      </c>
      <c r="I29" s="112">
        <v>0.15677605343565731</v>
      </c>
      <c r="J29" s="103">
        <v>91.537639999999982</v>
      </c>
      <c r="K29" s="112">
        <v>0.26798994774646812</v>
      </c>
      <c r="L29" s="102">
        <v>2277</v>
      </c>
      <c r="M29" s="103">
        <v>228</v>
      </c>
      <c r="N29" s="103">
        <v>2049</v>
      </c>
      <c r="O29" s="103">
        <v>1082</v>
      </c>
      <c r="P29" s="112">
        <v>0.52806246949731572</v>
      </c>
      <c r="Q29" s="103">
        <v>379</v>
      </c>
      <c r="R29" s="112">
        <v>0.18496827720839434</v>
      </c>
      <c r="S29" s="103">
        <v>101</v>
      </c>
      <c r="T29" s="112">
        <v>4.9292337725719865E-2</v>
      </c>
      <c r="U29" s="103">
        <v>487</v>
      </c>
      <c r="V29" s="113">
        <v>0.23767691556857004</v>
      </c>
    </row>
    <row r="30" spans="2:22" x14ac:dyDescent="0.2">
      <c r="B30" s="7" t="s">
        <v>45</v>
      </c>
      <c r="C30" s="101">
        <v>272.12774999999999</v>
      </c>
      <c r="D30" s="14">
        <v>29.691009999999999</v>
      </c>
      <c r="E30" s="14">
        <v>242.43673999999999</v>
      </c>
      <c r="F30" s="14">
        <v>139.61848000000001</v>
      </c>
      <c r="G30" s="114">
        <v>0.57589654109356536</v>
      </c>
      <c r="H30" s="14">
        <v>34.737679999999983</v>
      </c>
      <c r="I30" s="114">
        <v>0.14328554327203041</v>
      </c>
      <c r="J30" s="14">
        <v>68.080579999999998</v>
      </c>
      <c r="K30" s="114">
        <v>0.28081791563440428</v>
      </c>
      <c r="L30" s="101">
        <v>1597</v>
      </c>
      <c r="M30" s="14">
        <v>177</v>
      </c>
      <c r="N30" s="14">
        <v>1420</v>
      </c>
      <c r="O30" s="14">
        <v>762</v>
      </c>
      <c r="P30" s="114">
        <v>0.53661971830985911</v>
      </c>
      <c r="Q30" s="14">
        <v>231</v>
      </c>
      <c r="R30" s="114">
        <v>0.16267605633802817</v>
      </c>
      <c r="S30" s="14">
        <v>68</v>
      </c>
      <c r="T30" s="114">
        <v>4.788732394366197E-2</v>
      </c>
      <c r="U30" s="14">
        <v>359</v>
      </c>
      <c r="V30" s="115">
        <v>0.2528169014084507</v>
      </c>
    </row>
    <row r="31" spans="2:22" x14ac:dyDescent="0.2">
      <c r="B31" s="7" t="s">
        <v>47</v>
      </c>
      <c r="C31" s="101">
        <v>20.63805</v>
      </c>
      <c r="D31" s="14">
        <v>1.21</v>
      </c>
      <c r="E31" s="14">
        <v>19.428049999999999</v>
      </c>
      <c r="F31" s="14">
        <v>11.194879999999999</v>
      </c>
      <c r="G31" s="114">
        <v>0.57622252361920012</v>
      </c>
      <c r="H31" s="14">
        <v>4.2059699999999998</v>
      </c>
      <c r="I31" s="114">
        <v>0.21648956019775531</v>
      </c>
      <c r="J31" s="14">
        <v>4.0271999999999997</v>
      </c>
      <c r="K31" s="114">
        <v>0.20728791618304462</v>
      </c>
      <c r="L31" s="101">
        <v>128</v>
      </c>
      <c r="M31" s="14">
        <v>8</v>
      </c>
      <c r="N31" s="14">
        <v>120</v>
      </c>
      <c r="O31" s="14">
        <v>66</v>
      </c>
      <c r="P31" s="114">
        <v>0.55000000000000004</v>
      </c>
      <c r="Q31" s="14">
        <v>28</v>
      </c>
      <c r="R31" s="114">
        <v>0.23333333333333334</v>
      </c>
      <c r="S31" s="14">
        <v>4</v>
      </c>
      <c r="T31" s="114">
        <v>3.3333333333333333E-2</v>
      </c>
      <c r="U31" s="14">
        <v>22</v>
      </c>
      <c r="V31" s="115">
        <v>0.18333333333333332</v>
      </c>
    </row>
    <row r="32" spans="2:22" x14ac:dyDescent="0.2">
      <c r="B32" s="7" t="s">
        <v>48</v>
      </c>
      <c r="C32" s="101">
        <v>68.181370000000001</v>
      </c>
      <c r="D32" s="14">
        <v>5.3043500000000003</v>
      </c>
      <c r="E32" s="14">
        <v>62.877020000000002</v>
      </c>
      <c r="F32" s="14">
        <v>34.373350000000002</v>
      </c>
      <c r="G32" s="114">
        <v>0.54667587617861024</v>
      </c>
      <c r="H32" s="14">
        <v>12.12528</v>
      </c>
      <c r="I32" s="114">
        <v>0.19284120017138218</v>
      </c>
      <c r="J32" s="14">
        <v>16.37839</v>
      </c>
      <c r="K32" s="114">
        <v>0.26048292365000758</v>
      </c>
      <c r="L32" s="101">
        <v>445</v>
      </c>
      <c r="M32" s="14">
        <v>33</v>
      </c>
      <c r="N32" s="14">
        <v>412</v>
      </c>
      <c r="O32" s="14">
        <v>197</v>
      </c>
      <c r="P32" s="114">
        <v>0.47815533980582525</v>
      </c>
      <c r="Q32" s="14">
        <v>96</v>
      </c>
      <c r="R32" s="114">
        <v>0.23300970873786409</v>
      </c>
      <c r="S32" s="14">
        <v>26</v>
      </c>
      <c r="T32" s="114">
        <v>6.3106796116504854E-2</v>
      </c>
      <c r="U32" s="14">
        <v>93</v>
      </c>
      <c r="V32" s="115">
        <v>0.22572815533980584</v>
      </c>
    </row>
    <row r="33" spans="2:22" x14ac:dyDescent="0.2">
      <c r="B33" s="7" t="s">
        <v>50</v>
      </c>
      <c r="C33" s="101">
        <v>17.856840000000002</v>
      </c>
      <c r="D33" s="14">
        <v>1.0274799999999999</v>
      </c>
      <c r="E33" s="14">
        <v>16.829360000000001</v>
      </c>
      <c r="F33" s="14">
        <v>11.29664</v>
      </c>
      <c r="G33" s="114">
        <v>0.67124596538430448</v>
      </c>
      <c r="H33" s="14">
        <v>2.4812500000000015</v>
      </c>
      <c r="I33" s="114">
        <v>0.14743579078467639</v>
      </c>
      <c r="J33" s="14">
        <v>3.0514699999999997</v>
      </c>
      <c r="K33" s="114">
        <v>0.1813182438310191</v>
      </c>
      <c r="L33" s="101">
        <v>107</v>
      </c>
      <c r="M33" s="14">
        <v>10</v>
      </c>
      <c r="N33" s="14">
        <v>97</v>
      </c>
      <c r="O33" s="14">
        <v>57</v>
      </c>
      <c r="P33" s="114">
        <v>0.58762886597938147</v>
      </c>
      <c r="Q33" s="14">
        <v>24</v>
      </c>
      <c r="R33" s="114">
        <v>0.24742268041237114</v>
      </c>
      <c r="S33" s="14">
        <v>3</v>
      </c>
      <c r="T33" s="114">
        <v>3.0927835051546393E-2</v>
      </c>
      <c r="U33" s="14">
        <v>13</v>
      </c>
      <c r="V33" s="115">
        <v>0.13402061855670103</v>
      </c>
    </row>
    <row r="34" spans="2:22" x14ac:dyDescent="0.2">
      <c r="B34" s="56"/>
      <c r="C34" s="13"/>
      <c r="D34" s="104"/>
      <c r="E34" s="14"/>
      <c r="F34" s="14"/>
      <c r="G34" s="105"/>
      <c r="I34" s="105"/>
      <c r="K34" s="105"/>
      <c r="L34" s="13"/>
      <c r="M34" s="14"/>
      <c r="P34" s="105"/>
      <c r="V34" s="15"/>
    </row>
    <row r="35" spans="2:22" x14ac:dyDescent="0.2">
      <c r="B35" s="58" t="s">
        <v>51</v>
      </c>
      <c r="C35" s="102">
        <v>427.83020999999997</v>
      </c>
      <c r="D35" s="103">
        <v>46.894269999999999</v>
      </c>
      <c r="E35" s="103">
        <v>380.93594000000002</v>
      </c>
      <c r="F35" s="103">
        <v>207.14492999999999</v>
      </c>
      <c r="G35" s="112">
        <v>0.54377890938828188</v>
      </c>
      <c r="H35" s="103">
        <v>73.302050000000037</v>
      </c>
      <c r="I35" s="112">
        <v>0.19242618588311733</v>
      </c>
      <c r="J35" s="103">
        <v>100.48895999999999</v>
      </c>
      <c r="K35" s="112">
        <v>0.26379490472860079</v>
      </c>
      <c r="L35" s="102">
        <v>2517</v>
      </c>
      <c r="M35" s="103">
        <v>304</v>
      </c>
      <c r="N35" s="103">
        <v>2213</v>
      </c>
      <c r="O35" s="103">
        <v>1085</v>
      </c>
      <c r="P35" s="112">
        <v>0.49028468142792592</v>
      </c>
      <c r="Q35" s="103">
        <v>535</v>
      </c>
      <c r="R35" s="112">
        <v>0.24175327609579755</v>
      </c>
      <c r="S35" s="103">
        <v>109</v>
      </c>
      <c r="T35" s="112">
        <v>4.9254405784003613E-2</v>
      </c>
      <c r="U35" s="103">
        <v>484</v>
      </c>
      <c r="V35" s="113">
        <v>0.21870763669227294</v>
      </c>
    </row>
    <row r="36" spans="2:22" x14ac:dyDescent="0.2">
      <c r="B36" s="57" t="s">
        <v>52</v>
      </c>
      <c r="C36" s="101">
        <v>9.4205300000000012</v>
      </c>
      <c r="D36" s="14">
        <v>0.62817000000000001</v>
      </c>
      <c r="E36" s="14">
        <v>8.7923600000000004</v>
      </c>
      <c r="F36" s="14">
        <v>7.1293299999999995</v>
      </c>
      <c r="G36" s="114">
        <v>0.81085510602386612</v>
      </c>
      <c r="H36" s="14">
        <v>0.26335000000000086</v>
      </c>
      <c r="I36" s="114">
        <v>2.9952140267232103E-2</v>
      </c>
      <c r="J36" s="14">
        <v>1.39968</v>
      </c>
      <c r="K36" s="114">
        <v>0.15919275370890182</v>
      </c>
      <c r="L36" s="101">
        <v>43</v>
      </c>
      <c r="M36" s="14">
        <v>4</v>
      </c>
      <c r="N36" s="14">
        <v>39</v>
      </c>
      <c r="O36" s="14">
        <v>32</v>
      </c>
      <c r="P36" s="114">
        <v>0.82051282051282048</v>
      </c>
      <c r="Q36" s="14">
        <v>0</v>
      </c>
      <c r="R36" s="114">
        <v>0</v>
      </c>
      <c r="S36" s="14">
        <v>1</v>
      </c>
      <c r="T36" s="114">
        <v>2.564102564102564E-2</v>
      </c>
      <c r="U36" s="14">
        <v>6</v>
      </c>
      <c r="V36" s="115">
        <v>0.15384615384615385</v>
      </c>
    </row>
    <row r="37" spans="2:22" x14ac:dyDescent="0.2">
      <c r="B37" s="57" t="s">
        <v>53</v>
      </c>
      <c r="C37" s="101">
        <v>77.481830000000002</v>
      </c>
      <c r="D37" s="14">
        <v>6.8263299999999996</v>
      </c>
      <c r="E37" s="14">
        <v>70.655500000000004</v>
      </c>
      <c r="F37" s="14">
        <v>34.949620000000003</v>
      </c>
      <c r="G37" s="114">
        <v>0.49464825809738805</v>
      </c>
      <c r="H37" s="14">
        <v>11.286370000000002</v>
      </c>
      <c r="I37" s="114">
        <v>0.15973802464068615</v>
      </c>
      <c r="J37" s="14">
        <v>24.419509999999999</v>
      </c>
      <c r="K37" s="114">
        <v>0.3456137172619258</v>
      </c>
      <c r="L37" s="101">
        <v>467</v>
      </c>
      <c r="M37" s="14">
        <v>46</v>
      </c>
      <c r="N37" s="14">
        <v>421</v>
      </c>
      <c r="O37" s="14">
        <v>175</v>
      </c>
      <c r="P37" s="114">
        <v>0.41567695961995249</v>
      </c>
      <c r="Q37" s="14">
        <v>93</v>
      </c>
      <c r="R37" s="114">
        <v>0.22090261282660331</v>
      </c>
      <c r="S37" s="14">
        <v>22</v>
      </c>
      <c r="T37" s="114">
        <v>5.2256532066508314E-2</v>
      </c>
      <c r="U37" s="14">
        <v>131</v>
      </c>
      <c r="V37" s="115">
        <v>0.31116389548693585</v>
      </c>
    </row>
    <row r="38" spans="2:22" x14ac:dyDescent="0.2">
      <c r="B38" s="57" t="s">
        <v>54</v>
      </c>
      <c r="C38" s="101">
        <v>9.7083500000000011</v>
      </c>
      <c r="D38" s="14">
        <v>0.85</v>
      </c>
      <c r="E38" s="14">
        <v>8.8583500000000015</v>
      </c>
      <c r="F38" s="14">
        <v>5.0150100000000002</v>
      </c>
      <c r="G38" s="114">
        <v>0.5661336479141148</v>
      </c>
      <c r="H38" s="14">
        <v>1.092080000000001</v>
      </c>
      <c r="I38" s="114">
        <v>0.12328255261984465</v>
      </c>
      <c r="J38" s="14">
        <v>2.7512600000000003</v>
      </c>
      <c r="K38" s="114">
        <v>0.31058379946604048</v>
      </c>
      <c r="L38" s="101">
        <v>64</v>
      </c>
      <c r="M38" s="14">
        <v>6</v>
      </c>
      <c r="N38" s="14">
        <v>58</v>
      </c>
      <c r="O38" s="14">
        <v>31</v>
      </c>
      <c r="P38" s="114">
        <v>0.53448275862068961</v>
      </c>
      <c r="Q38" s="14">
        <v>12</v>
      </c>
      <c r="R38" s="114">
        <v>0.20689655172413793</v>
      </c>
      <c r="S38" s="14">
        <v>3</v>
      </c>
      <c r="T38" s="114">
        <v>5.1724137931034482E-2</v>
      </c>
      <c r="U38" s="14">
        <v>12</v>
      </c>
      <c r="V38" s="115">
        <v>0.20689655172413793</v>
      </c>
    </row>
    <row r="39" spans="2:22" x14ac:dyDescent="0.2">
      <c r="B39" s="57" t="s">
        <v>55</v>
      </c>
      <c r="C39" s="101">
        <v>63.593050000000005</v>
      </c>
      <c r="D39" s="14">
        <v>8.0809200000000008</v>
      </c>
      <c r="E39" s="14">
        <v>55.512130000000006</v>
      </c>
      <c r="F39" s="14">
        <v>29.312909999999999</v>
      </c>
      <c r="G39" s="114">
        <v>0.52804513175768963</v>
      </c>
      <c r="H39" s="14">
        <v>14.551250000000008</v>
      </c>
      <c r="I39" s="114">
        <v>0.26212739449918437</v>
      </c>
      <c r="J39" s="14">
        <v>11.647969999999999</v>
      </c>
      <c r="K39" s="114">
        <v>0.20982747374312602</v>
      </c>
      <c r="L39" s="101">
        <v>381</v>
      </c>
      <c r="M39" s="14">
        <v>58</v>
      </c>
      <c r="N39" s="14">
        <v>323</v>
      </c>
      <c r="O39" s="14">
        <v>145</v>
      </c>
      <c r="P39" s="114">
        <v>0.44891640866873067</v>
      </c>
      <c r="Q39" s="14">
        <v>107</v>
      </c>
      <c r="R39" s="114">
        <v>0.33126934984520123</v>
      </c>
      <c r="S39" s="14">
        <v>16</v>
      </c>
      <c r="T39" s="114">
        <v>4.9535603715170282E-2</v>
      </c>
      <c r="U39" s="14">
        <v>55</v>
      </c>
      <c r="V39" s="115">
        <v>0.17027863777089783</v>
      </c>
    </row>
    <row r="40" spans="2:22" x14ac:dyDescent="0.2">
      <c r="B40" s="57" t="s">
        <v>56</v>
      </c>
      <c r="C40" s="101">
        <v>115.85632000000001</v>
      </c>
      <c r="D40" s="14">
        <v>10.76249</v>
      </c>
      <c r="E40" s="14">
        <v>105.09383000000001</v>
      </c>
      <c r="F40" s="14">
        <v>57.865960000000001</v>
      </c>
      <c r="G40" s="114">
        <v>0.55061234327457653</v>
      </c>
      <c r="H40" s="14">
        <v>19.253370000000011</v>
      </c>
      <c r="I40" s="114">
        <v>0.18320171602842916</v>
      </c>
      <c r="J40" s="14">
        <v>27.974499999999999</v>
      </c>
      <c r="K40" s="114">
        <v>0.26618594069699425</v>
      </c>
      <c r="L40" s="101">
        <v>686</v>
      </c>
      <c r="M40" s="14">
        <v>66</v>
      </c>
      <c r="N40" s="14">
        <v>620</v>
      </c>
      <c r="O40" s="14">
        <v>318</v>
      </c>
      <c r="P40" s="114">
        <v>0.51290322580645165</v>
      </c>
      <c r="Q40" s="14">
        <v>144</v>
      </c>
      <c r="R40" s="114">
        <v>0.23225806451612904</v>
      </c>
      <c r="S40" s="14">
        <v>36</v>
      </c>
      <c r="T40" s="114">
        <v>5.8064516129032261E-2</v>
      </c>
      <c r="U40" s="14">
        <v>122</v>
      </c>
      <c r="V40" s="115">
        <v>0.1967741935483871</v>
      </c>
    </row>
    <row r="41" spans="2:22" x14ac:dyDescent="0.2">
      <c r="B41" s="57" t="s">
        <v>92</v>
      </c>
      <c r="C41" s="101">
        <v>0.60166999999999993</v>
      </c>
      <c r="D41" s="14">
        <v>0</v>
      </c>
      <c r="E41" s="14">
        <v>0.60166999999999993</v>
      </c>
      <c r="F41" s="14">
        <v>0.25</v>
      </c>
      <c r="G41" s="114">
        <v>0.41551016337859631</v>
      </c>
      <c r="H41" s="14">
        <v>0</v>
      </c>
      <c r="I41" s="114">
        <v>0</v>
      </c>
      <c r="J41" s="14">
        <v>0.35167000000000004</v>
      </c>
      <c r="K41" s="114">
        <v>0.58448983662140386</v>
      </c>
      <c r="L41" s="101">
        <v>2</v>
      </c>
      <c r="M41" s="14">
        <v>0</v>
      </c>
      <c r="N41" s="14">
        <v>2</v>
      </c>
      <c r="O41" s="14">
        <v>1</v>
      </c>
      <c r="P41" s="114">
        <v>0.5</v>
      </c>
      <c r="Q41" s="14">
        <v>0</v>
      </c>
      <c r="R41" s="114">
        <v>0</v>
      </c>
      <c r="S41" s="14">
        <v>0</v>
      </c>
      <c r="T41" s="114">
        <v>0</v>
      </c>
      <c r="U41" s="14">
        <v>1</v>
      </c>
      <c r="V41" s="115">
        <v>0.5</v>
      </c>
    </row>
    <row r="42" spans="2:22" x14ac:dyDescent="0.2">
      <c r="B42" s="57" t="s">
        <v>57</v>
      </c>
      <c r="C42" s="101">
        <v>12.27033</v>
      </c>
      <c r="D42" s="14">
        <v>2.3359800000000002</v>
      </c>
      <c r="E42" s="14">
        <v>9.9343499999999985</v>
      </c>
      <c r="F42" s="14">
        <v>7.17197</v>
      </c>
      <c r="G42" s="114">
        <v>0.72193651320921859</v>
      </c>
      <c r="H42" s="14">
        <v>1.0596299999999985</v>
      </c>
      <c r="I42" s="114">
        <v>0.1066632441981608</v>
      </c>
      <c r="J42" s="14">
        <v>1.70275</v>
      </c>
      <c r="K42" s="114">
        <v>0.17140024259262057</v>
      </c>
      <c r="L42" s="101">
        <v>71</v>
      </c>
      <c r="M42" s="14">
        <v>11</v>
      </c>
      <c r="N42" s="14">
        <v>60</v>
      </c>
      <c r="O42" s="14">
        <v>40</v>
      </c>
      <c r="P42" s="114">
        <v>0.66666666666666663</v>
      </c>
      <c r="Q42" s="14">
        <v>8</v>
      </c>
      <c r="R42" s="114">
        <v>0.13333333333333333</v>
      </c>
      <c r="S42" s="14">
        <v>3</v>
      </c>
      <c r="T42" s="114">
        <v>0.05</v>
      </c>
      <c r="U42" s="14">
        <v>9</v>
      </c>
      <c r="V42" s="115">
        <v>0.15</v>
      </c>
    </row>
    <row r="43" spans="2:22" x14ac:dyDescent="0.2">
      <c r="B43" s="57" t="s">
        <v>58</v>
      </c>
      <c r="C43" s="101">
        <v>138.89813000000001</v>
      </c>
      <c r="D43" s="14">
        <v>17.41038</v>
      </c>
      <c r="E43" s="14">
        <v>121.48775000000001</v>
      </c>
      <c r="F43" s="14">
        <v>65.450130000000001</v>
      </c>
      <c r="G43" s="114">
        <v>0.53873851478852808</v>
      </c>
      <c r="H43" s="14">
        <v>25.796000000000006</v>
      </c>
      <c r="I43" s="114">
        <v>0.21233416537881394</v>
      </c>
      <c r="J43" s="14">
        <v>30.241619999999998</v>
      </c>
      <c r="K43" s="114">
        <v>0.24892731983265801</v>
      </c>
      <c r="L43" s="101">
        <v>803</v>
      </c>
      <c r="M43" s="14">
        <v>113</v>
      </c>
      <c r="N43" s="14">
        <v>690</v>
      </c>
      <c r="O43" s="14">
        <v>343</v>
      </c>
      <c r="P43" s="114">
        <v>0.49710144927536232</v>
      </c>
      <c r="Q43" s="14">
        <v>171</v>
      </c>
      <c r="R43" s="114">
        <v>0.24782608695652175</v>
      </c>
      <c r="S43" s="14">
        <v>28</v>
      </c>
      <c r="T43" s="114">
        <v>4.0579710144927533E-2</v>
      </c>
      <c r="U43" s="14">
        <v>148</v>
      </c>
      <c r="V43" s="115">
        <v>0.2144927536231884</v>
      </c>
    </row>
    <row r="44" spans="2:22" x14ac:dyDescent="0.2">
      <c r="B44" s="56"/>
      <c r="C44" s="13"/>
      <c r="D44" s="104"/>
      <c r="E44" s="14"/>
      <c r="F44" s="14"/>
      <c r="G44" s="105"/>
      <c r="I44" s="105"/>
      <c r="K44" s="105"/>
      <c r="L44" s="13"/>
      <c r="M44" s="14"/>
      <c r="P44" s="105"/>
      <c r="V44" s="15"/>
    </row>
    <row r="45" spans="2:22" x14ac:dyDescent="0.2">
      <c r="B45" s="58" t="s">
        <v>59</v>
      </c>
      <c r="C45" s="102">
        <v>509.72652000000005</v>
      </c>
      <c r="D45" s="103">
        <v>67.927530000000004</v>
      </c>
      <c r="E45" s="103">
        <v>441.79898999999995</v>
      </c>
      <c r="F45" s="103">
        <v>225.12576999999999</v>
      </c>
      <c r="G45" s="112">
        <v>0.50956605853716419</v>
      </c>
      <c r="H45" s="103">
        <v>110.71068999999997</v>
      </c>
      <c r="I45" s="112">
        <v>0.25059063625292577</v>
      </c>
      <c r="J45" s="103">
        <v>105.96252999999999</v>
      </c>
      <c r="K45" s="112">
        <v>0.23984330520991004</v>
      </c>
      <c r="L45" s="102">
        <v>2951</v>
      </c>
      <c r="M45" s="103">
        <v>362</v>
      </c>
      <c r="N45" s="103">
        <v>2589</v>
      </c>
      <c r="O45" s="103">
        <v>1200</v>
      </c>
      <c r="P45" s="112">
        <v>0.46349942062572425</v>
      </c>
      <c r="Q45" s="103">
        <v>782</v>
      </c>
      <c r="R45" s="112">
        <v>0.30204712244109694</v>
      </c>
      <c r="S45" s="103">
        <v>116</v>
      </c>
      <c r="T45" s="112">
        <v>4.4804943993820005E-2</v>
      </c>
      <c r="U45" s="103">
        <v>491</v>
      </c>
      <c r="V45" s="113">
        <v>0.18964851293935883</v>
      </c>
    </row>
    <row r="46" spans="2:22" ht="14.25" x14ac:dyDescent="0.2">
      <c r="B46" s="13" t="s">
        <v>140</v>
      </c>
      <c r="C46" s="101">
        <v>108.11978999999999</v>
      </c>
      <c r="D46" s="14">
        <v>17.258509999999998</v>
      </c>
      <c r="E46" s="14">
        <v>90.861279999999994</v>
      </c>
      <c r="F46" s="14">
        <v>48.421010000000003</v>
      </c>
      <c r="G46" s="114">
        <v>0.53291137875231354</v>
      </c>
      <c r="H46" s="14">
        <v>24.248039999999992</v>
      </c>
      <c r="I46" s="114">
        <v>0.26686879163489657</v>
      </c>
      <c r="J46" s="14">
        <v>18.192229999999999</v>
      </c>
      <c r="K46" s="114">
        <v>0.20021982961278995</v>
      </c>
      <c r="L46" s="101">
        <v>610</v>
      </c>
      <c r="M46" s="14">
        <v>94</v>
      </c>
      <c r="N46" s="14">
        <v>516</v>
      </c>
      <c r="O46" s="14">
        <v>246</v>
      </c>
      <c r="P46" s="114">
        <v>0.47674418604651164</v>
      </c>
      <c r="Q46" s="14">
        <v>157</v>
      </c>
      <c r="R46" s="114">
        <v>0.30426356589147285</v>
      </c>
      <c r="S46" s="14">
        <v>21</v>
      </c>
      <c r="T46" s="114">
        <v>4.0697674418604654E-2</v>
      </c>
      <c r="U46" s="14">
        <v>92</v>
      </c>
      <c r="V46" s="115">
        <v>0.17829457364341086</v>
      </c>
    </row>
    <row r="47" spans="2:22" x14ac:dyDescent="0.2">
      <c r="B47" s="57" t="s">
        <v>61</v>
      </c>
      <c r="C47" s="101">
        <v>67.822720000000004</v>
      </c>
      <c r="D47" s="14">
        <v>7.9096599999999997</v>
      </c>
      <c r="E47" s="14">
        <v>59.913060000000002</v>
      </c>
      <c r="F47" s="14">
        <v>34.108129999999996</v>
      </c>
      <c r="G47" s="114">
        <v>0.56929373996253896</v>
      </c>
      <c r="H47" s="14">
        <v>14.530600000000007</v>
      </c>
      <c r="I47" s="114">
        <v>0.2425280898688868</v>
      </c>
      <c r="J47" s="14">
        <v>11.274329999999999</v>
      </c>
      <c r="K47" s="114">
        <v>0.18817817016857424</v>
      </c>
      <c r="L47" s="101">
        <v>421</v>
      </c>
      <c r="M47" s="14">
        <v>47</v>
      </c>
      <c r="N47" s="14">
        <v>374</v>
      </c>
      <c r="O47" s="14">
        <v>185</v>
      </c>
      <c r="P47" s="114">
        <v>0.49465240641711228</v>
      </c>
      <c r="Q47" s="14">
        <v>116</v>
      </c>
      <c r="R47" s="114">
        <v>0.31016042780748665</v>
      </c>
      <c r="S47" s="14">
        <v>15</v>
      </c>
      <c r="T47" s="114">
        <v>4.0106951871657755E-2</v>
      </c>
      <c r="U47" s="14">
        <v>58</v>
      </c>
      <c r="V47" s="115">
        <v>0.15508021390374332</v>
      </c>
    </row>
    <row r="48" spans="2:22" x14ac:dyDescent="0.2">
      <c r="B48" s="57" t="s">
        <v>62</v>
      </c>
      <c r="C48" s="101">
        <v>65.1357</v>
      </c>
      <c r="D48" s="14">
        <v>6.7744900000000001</v>
      </c>
      <c r="E48" s="14">
        <v>58.36121</v>
      </c>
      <c r="F48" s="14">
        <v>31.36336</v>
      </c>
      <c r="G48" s="114">
        <v>0.53740078384255574</v>
      </c>
      <c r="H48" s="14">
        <v>13.33004</v>
      </c>
      <c r="I48" s="114">
        <v>0.22840581955034861</v>
      </c>
      <c r="J48" s="14">
        <v>13.667809999999999</v>
      </c>
      <c r="K48" s="114">
        <v>0.23419339660709571</v>
      </c>
      <c r="L48" s="101">
        <v>361</v>
      </c>
      <c r="M48" s="14">
        <v>44</v>
      </c>
      <c r="N48" s="14">
        <v>317</v>
      </c>
      <c r="O48" s="14">
        <v>162</v>
      </c>
      <c r="P48" s="114">
        <v>0.51104100946372244</v>
      </c>
      <c r="Q48" s="14">
        <v>84</v>
      </c>
      <c r="R48" s="114">
        <v>0.26498422712933756</v>
      </c>
      <c r="S48" s="14">
        <v>17</v>
      </c>
      <c r="T48" s="114">
        <v>5.362776025236593E-2</v>
      </c>
      <c r="U48" s="14">
        <v>54</v>
      </c>
      <c r="V48" s="115">
        <v>0.17034700315457413</v>
      </c>
    </row>
    <row r="49" spans="2:22" x14ac:dyDescent="0.2">
      <c r="B49" s="57" t="s">
        <v>63</v>
      </c>
      <c r="C49" s="101">
        <v>229.03520999999998</v>
      </c>
      <c r="D49" s="14">
        <v>30.34554</v>
      </c>
      <c r="E49" s="14">
        <v>198.68966999999998</v>
      </c>
      <c r="F49" s="14">
        <v>92.231130000000007</v>
      </c>
      <c r="G49" s="114">
        <v>0.46419690565694743</v>
      </c>
      <c r="H49" s="14">
        <v>49.721009999999971</v>
      </c>
      <c r="I49" s="114">
        <v>0.2502445648029914</v>
      </c>
      <c r="J49" s="14">
        <v>56.73753</v>
      </c>
      <c r="K49" s="114">
        <v>0.28555852954006117</v>
      </c>
      <c r="L49" s="101">
        <v>1307</v>
      </c>
      <c r="M49" s="14">
        <v>144</v>
      </c>
      <c r="N49" s="14">
        <v>1163</v>
      </c>
      <c r="O49" s="14">
        <v>503</v>
      </c>
      <c r="P49" s="114">
        <v>0.43250214961306965</v>
      </c>
      <c r="Q49" s="14">
        <v>349</v>
      </c>
      <c r="R49" s="114">
        <v>0.3000859845227859</v>
      </c>
      <c r="S49" s="14">
        <v>53</v>
      </c>
      <c r="T49" s="114">
        <v>4.5571797076526227E-2</v>
      </c>
      <c r="U49" s="14">
        <v>258</v>
      </c>
      <c r="V49" s="115">
        <v>0.22184006878761822</v>
      </c>
    </row>
    <row r="50" spans="2:22" x14ac:dyDescent="0.2">
      <c r="B50" s="57" t="s">
        <v>64</v>
      </c>
      <c r="C50" s="101">
        <v>23.284800000000001</v>
      </c>
      <c r="D50" s="14">
        <v>3.37182</v>
      </c>
      <c r="E50" s="14">
        <v>19.912980000000001</v>
      </c>
      <c r="F50" s="14">
        <v>9.7443999999999988</v>
      </c>
      <c r="G50" s="114">
        <v>0.48934915818727276</v>
      </c>
      <c r="H50" s="14">
        <v>6.353410000000002</v>
      </c>
      <c r="I50" s="114">
        <v>0.31905872451034462</v>
      </c>
      <c r="J50" s="14">
        <v>3.8151700000000002</v>
      </c>
      <c r="K50" s="114">
        <v>0.19159211730238265</v>
      </c>
      <c r="L50" s="101">
        <v>154</v>
      </c>
      <c r="M50" s="14">
        <v>21</v>
      </c>
      <c r="N50" s="14">
        <v>133</v>
      </c>
      <c r="O50" s="14">
        <v>58</v>
      </c>
      <c r="P50" s="114">
        <v>0.43609022556390975</v>
      </c>
      <c r="Q50" s="14">
        <v>51</v>
      </c>
      <c r="R50" s="114">
        <v>0.38345864661654133</v>
      </c>
      <c r="S50" s="14">
        <v>6</v>
      </c>
      <c r="T50" s="114">
        <v>4.5112781954887216E-2</v>
      </c>
      <c r="U50" s="14">
        <v>18</v>
      </c>
      <c r="V50" s="115">
        <v>0.13533834586466165</v>
      </c>
    </row>
    <row r="51" spans="2:22" x14ac:dyDescent="0.2">
      <c r="B51" s="57" t="s">
        <v>65</v>
      </c>
      <c r="C51" s="101">
        <v>16.328299999999999</v>
      </c>
      <c r="D51" s="14">
        <v>2.2675100000000001</v>
      </c>
      <c r="E51" s="14">
        <v>14.060789999999999</v>
      </c>
      <c r="F51" s="14">
        <v>9.2577400000000001</v>
      </c>
      <c r="G51" s="114">
        <v>0.65840824021978861</v>
      </c>
      <c r="H51" s="14">
        <v>2.5275899999999991</v>
      </c>
      <c r="I51" s="114">
        <v>0.17976159234296218</v>
      </c>
      <c r="J51" s="14">
        <v>2.2754599999999998</v>
      </c>
      <c r="K51" s="114">
        <v>0.16183016743724926</v>
      </c>
      <c r="L51" s="101">
        <v>98</v>
      </c>
      <c r="M51" s="14">
        <v>12</v>
      </c>
      <c r="N51" s="14">
        <v>86</v>
      </c>
      <c r="O51" s="14">
        <v>46</v>
      </c>
      <c r="P51" s="114">
        <v>0.53488372093023251</v>
      </c>
      <c r="Q51" s="14">
        <v>25</v>
      </c>
      <c r="R51" s="114">
        <v>0.29069767441860467</v>
      </c>
      <c r="S51" s="14">
        <v>4</v>
      </c>
      <c r="T51" s="114">
        <v>4.6511627906976744E-2</v>
      </c>
      <c r="U51" s="14">
        <v>11</v>
      </c>
      <c r="V51" s="115">
        <v>0.12790697674418605</v>
      </c>
    </row>
    <row r="52" spans="2:22" x14ac:dyDescent="0.2">
      <c r="B52" s="57"/>
      <c r="C52" s="13"/>
      <c r="D52" s="104"/>
      <c r="E52" s="14"/>
      <c r="F52" s="14"/>
      <c r="G52" s="105"/>
      <c r="I52" s="105"/>
      <c r="K52" s="105"/>
      <c r="L52" s="13"/>
      <c r="M52" s="14"/>
      <c r="P52" s="105"/>
      <c r="V52" s="15"/>
    </row>
    <row r="53" spans="2:22" x14ac:dyDescent="0.2">
      <c r="B53" s="58" t="s">
        <v>66</v>
      </c>
      <c r="C53" s="102">
        <v>495.87908000000004</v>
      </c>
      <c r="D53" s="103">
        <v>52.947599999999994</v>
      </c>
      <c r="E53" s="103">
        <v>442.93148000000002</v>
      </c>
      <c r="F53" s="103">
        <v>240.41828000000004</v>
      </c>
      <c r="G53" s="112">
        <v>0.54278887560667399</v>
      </c>
      <c r="H53" s="103">
        <v>85.945550000000026</v>
      </c>
      <c r="I53" s="112">
        <v>0.19403802592671901</v>
      </c>
      <c r="J53" s="103">
        <v>116.56765</v>
      </c>
      <c r="K53" s="112">
        <v>0.26317309846660708</v>
      </c>
      <c r="L53" s="102">
        <v>3046</v>
      </c>
      <c r="M53" s="103">
        <v>327</v>
      </c>
      <c r="N53" s="103">
        <v>2719</v>
      </c>
      <c r="O53" s="103">
        <v>1355</v>
      </c>
      <c r="P53" s="112">
        <v>0.49834497977197501</v>
      </c>
      <c r="Q53" s="103">
        <v>659</v>
      </c>
      <c r="R53" s="112">
        <v>0.24236851783744023</v>
      </c>
      <c r="S53" s="103">
        <v>133</v>
      </c>
      <c r="T53" s="112">
        <v>4.8915042294961381E-2</v>
      </c>
      <c r="U53" s="103">
        <v>572</v>
      </c>
      <c r="V53" s="113">
        <v>0.21037146009562338</v>
      </c>
    </row>
    <row r="54" spans="2:22" x14ac:dyDescent="0.2">
      <c r="B54" s="57" t="s">
        <v>67</v>
      </c>
      <c r="C54" s="101">
        <v>24.434419999999999</v>
      </c>
      <c r="D54" s="14">
        <v>2.5045999999999999</v>
      </c>
      <c r="E54" s="14">
        <v>21.929819999999999</v>
      </c>
      <c r="F54" s="14">
        <v>12.42192</v>
      </c>
      <c r="G54" s="114">
        <v>0.56643966981945137</v>
      </c>
      <c r="H54" s="14">
        <v>5.4778899999999995</v>
      </c>
      <c r="I54" s="114">
        <v>0.24979183595670187</v>
      </c>
      <c r="J54" s="14">
        <v>4.0300099999999999</v>
      </c>
      <c r="K54" s="114">
        <v>0.18376849422384681</v>
      </c>
      <c r="L54" s="101">
        <v>155</v>
      </c>
      <c r="M54" s="14">
        <v>19</v>
      </c>
      <c r="N54" s="14">
        <v>136</v>
      </c>
      <c r="O54" s="14">
        <v>69</v>
      </c>
      <c r="P54" s="114">
        <v>0.50735294117647056</v>
      </c>
      <c r="Q54" s="14">
        <v>39</v>
      </c>
      <c r="R54" s="114">
        <v>0.28676470588235292</v>
      </c>
      <c r="S54" s="14">
        <v>10</v>
      </c>
      <c r="T54" s="114">
        <v>7.3529411764705885E-2</v>
      </c>
      <c r="U54" s="14">
        <v>18</v>
      </c>
      <c r="V54" s="115">
        <v>0.13235294117647059</v>
      </c>
    </row>
    <row r="55" spans="2:22" x14ac:dyDescent="0.2">
      <c r="B55" s="57" t="s">
        <v>68</v>
      </c>
      <c r="C55" s="101">
        <v>104.38258</v>
      </c>
      <c r="D55" s="14">
        <v>13.714319999999999</v>
      </c>
      <c r="E55" s="14">
        <v>90.668260000000004</v>
      </c>
      <c r="F55" s="14">
        <v>44.408809999999995</v>
      </c>
      <c r="G55" s="114">
        <v>0.48979444405351985</v>
      </c>
      <c r="H55" s="14">
        <v>18.14754000000001</v>
      </c>
      <c r="I55" s="114">
        <v>0.20015317377878444</v>
      </c>
      <c r="J55" s="14">
        <v>28.111909999999998</v>
      </c>
      <c r="K55" s="114">
        <v>0.31005238216769571</v>
      </c>
      <c r="L55" s="101">
        <v>623</v>
      </c>
      <c r="M55" s="14">
        <v>76</v>
      </c>
      <c r="N55" s="14">
        <v>547</v>
      </c>
      <c r="O55" s="14">
        <v>254</v>
      </c>
      <c r="P55" s="114">
        <v>0.46435100548446068</v>
      </c>
      <c r="Q55" s="14">
        <v>123</v>
      </c>
      <c r="R55" s="114">
        <v>0.22486288848263253</v>
      </c>
      <c r="S55" s="14">
        <v>37</v>
      </c>
      <c r="T55" s="114">
        <v>6.7641681901279713E-2</v>
      </c>
      <c r="U55" s="14">
        <v>133</v>
      </c>
      <c r="V55" s="115">
        <v>0.24314442413162707</v>
      </c>
    </row>
    <row r="56" spans="2:22" x14ac:dyDescent="0.2">
      <c r="B56" s="56" t="s">
        <v>69</v>
      </c>
      <c r="C56" s="101">
        <v>67.775689999999997</v>
      </c>
      <c r="D56" s="14">
        <v>7.2375299999999996</v>
      </c>
      <c r="E56" s="14">
        <v>60.538159999999998</v>
      </c>
      <c r="F56" s="14">
        <v>31.460759999999997</v>
      </c>
      <c r="G56" s="114">
        <v>0.51968477403343605</v>
      </c>
      <c r="H56" s="14">
        <v>11.668940000000003</v>
      </c>
      <c r="I56" s="114">
        <v>0.19275346327010937</v>
      </c>
      <c r="J56" s="14">
        <v>17.408459999999998</v>
      </c>
      <c r="K56" s="114">
        <v>0.28756176269645456</v>
      </c>
      <c r="L56" s="101">
        <v>396</v>
      </c>
      <c r="M56" s="14">
        <v>40</v>
      </c>
      <c r="N56" s="14">
        <v>356</v>
      </c>
      <c r="O56" s="14">
        <v>163</v>
      </c>
      <c r="P56" s="114">
        <v>0.45786516853932585</v>
      </c>
      <c r="Q56" s="14">
        <v>90</v>
      </c>
      <c r="R56" s="114">
        <v>0.25280898876404495</v>
      </c>
      <c r="S56" s="14">
        <v>14</v>
      </c>
      <c r="T56" s="114">
        <v>3.9325842696629212E-2</v>
      </c>
      <c r="U56" s="14">
        <v>89</v>
      </c>
      <c r="V56" s="115">
        <v>0.25</v>
      </c>
    </row>
    <row r="57" spans="2:22" x14ac:dyDescent="0.2">
      <c r="B57" s="56" t="s">
        <v>70</v>
      </c>
      <c r="C57" s="101">
        <v>70.512029999999996</v>
      </c>
      <c r="D57" s="14">
        <v>5.6049700000000007</v>
      </c>
      <c r="E57" s="14">
        <v>64.907060000000001</v>
      </c>
      <c r="F57" s="14">
        <v>39.943899999999999</v>
      </c>
      <c r="G57" s="114">
        <v>0.61540146788346284</v>
      </c>
      <c r="H57" s="14">
        <v>10.468450000000002</v>
      </c>
      <c r="I57" s="114">
        <v>0.16128368778373264</v>
      </c>
      <c r="J57" s="14">
        <v>14.49471</v>
      </c>
      <c r="K57" s="114">
        <v>0.22331484433280446</v>
      </c>
      <c r="L57" s="101">
        <v>443</v>
      </c>
      <c r="M57" s="14">
        <v>41</v>
      </c>
      <c r="N57" s="14">
        <v>402</v>
      </c>
      <c r="O57" s="14">
        <v>234</v>
      </c>
      <c r="P57" s="114">
        <v>0.58208955223880599</v>
      </c>
      <c r="Q57" s="14">
        <v>85</v>
      </c>
      <c r="R57" s="114">
        <v>0.21144278606965175</v>
      </c>
      <c r="S57" s="14">
        <v>15</v>
      </c>
      <c r="T57" s="114">
        <v>3.7313432835820892E-2</v>
      </c>
      <c r="U57" s="14">
        <v>68</v>
      </c>
      <c r="V57" s="115">
        <v>0.1691542288557214</v>
      </c>
    </row>
    <row r="58" spans="2:22" x14ac:dyDescent="0.2">
      <c r="B58" s="57" t="s">
        <v>71</v>
      </c>
      <c r="C58" s="101">
        <v>53.719120000000004</v>
      </c>
      <c r="D58" s="14">
        <v>5.1612600000000004</v>
      </c>
      <c r="E58" s="14">
        <v>48.557860000000005</v>
      </c>
      <c r="F58" s="14">
        <v>20.009720000000002</v>
      </c>
      <c r="G58" s="114">
        <v>0.41207993927244735</v>
      </c>
      <c r="H58" s="14">
        <v>7.5442000000000036</v>
      </c>
      <c r="I58" s="114">
        <v>0.15536516642207879</v>
      </c>
      <c r="J58" s="14">
        <v>21.00394</v>
      </c>
      <c r="K58" s="114">
        <v>0.43255489430547389</v>
      </c>
      <c r="L58" s="101">
        <v>298</v>
      </c>
      <c r="M58" s="14">
        <v>27</v>
      </c>
      <c r="N58" s="14">
        <v>271</v>
      </c>
      <c r="O58" s="14">
        <v>109</v>
      </c>
      <c r="P58" s="114">
        <v>0.40221402214022139</v>
      </c>
      <c r="Q58" s="14">
        <v>51</v>
      </c>
      <c r="R58" s="114">
        <v>0.18819188191881919</v>
      </c>
      <c r="S58" s="14">
        <v>13</v>
      </c>
      <c r="T58" s="114">
        <v>4.797047970479705E-2</v>
      </c>
      <c r="U58" s="14">
        <v>98</v>
      </c>
      <c r="V58" s="115">
        <v>0.36162361623616235</v>
      </c>
    </row>
    <row r="59" spans="2:22" x14ac:dyDescent="0.2">
      <c r="B59" s="56" t="s">
        <v>72</v>
      </c>
      <c r="C59" s="101">
        <v>80.914070000000009</v>
      </c>
      <c r="D59" s="14">
        <v>8.5794099999999993</v>
      </c>
      <c r="E59" s="14">
        <v>72.334660000000014</v>
      </c>
      <c r="F59" s="14">
        <v>40.137120000000003</v>
      </c>
      <c r="G59" s="114">
        <v>0.5548808828298909</v>
      </c>
      <c r="H59" s="14">
        <v>17.67101000000001</v>
      </c>
      <c r="I59" s="114">
        <v>0.24429519679777312</v>
      </c>
      <c r="J59" s="14">
        <v>14.526530000000001</v>
      </c>
      <c r="K59" s="114">
        <v>0.20082392037233601</v>
      </c>
      <c r="L59" s="101">
        <v>533</v>
      </c>
      <c r="M59" s="14">
        <v>59</v>
      </c>
      <c r="N59" s="14">
        <v>474</v>
      </c>
      <c r="O59" s="14">
        <v>222</v>
      </c>
      <c r="P59" s="114">
        <v>0.46835443037974683</v>
      </c>
      <c r="Q59" s="14">
        <v>156</v>
      </c>
      <c r="R59" s="114">
        <v>0.32911392405063289</v>
      </c>
      <c r="S59" s="14">
        <v>23</v>
      </c>
      <c r="T59" s="114">
        <v>4.852320675105485E-2</v>
      </c>
      <c r="U59" s="14">
        <v>73</v>
      </c>
      <c r="V59" s="115">
        <v>0.15400843881856541</v>
      </c>
    </row>
    <row r="60" spans="2:22" x14ac:dyDescent="0.2">
      <c r="B60" s="56" t="s">
        <v>73</v>
      </c>
      <c r="C60" s="101">
        <v>58.790370000000003</v>
      </c>
      <c r="D60" s="14">
        <v>6.2588200000000001</v>
      </c>
      <c r="E60" s="14">
        <v>52.531550000000003</v>
      </c>
      <c r="F60" s="14">
        <v>32.481589999999997</v>
      </c>
      <c r="G60" s="114">
        <v>0.61832536827868201</v>
      </c>
      <c r="H60" s="14">
        <v>8.5683600000000055</v>
      </c>
      <c r="I60" s="114">
        <v>0.16310883649920865</v>
      </c>
      <c r="J60" s="14">
        <v>11.4816</v>
      </c>
      <c r="K60" s="114">
        <v>0.21856579522210937</v>
      </c>
      <c r="L60" s="101">
        <v>346</v>
      </c>
      <c r="M60" s="14">
        <v>38</v>
      </c>
      <c r="N60" s="14">
        <v>308</v>
      </c>
      <c r="O60" s="14">
        <v>175</v>
      </c>
      <c r="P60" s="114">
        <v>0.56818181818181823</v>
      </c>
      <c r="Q60" s="14">
        <v>58</v>
      </c>
      <c r="R60" s="114">
        <v>0.18831168831168832</v>
      </c>
      <c r="S60" s="14">
        <v>14</v>
      </c>
      <c r="T60" s="114">
        <v>4.5454545454545456E-2</v>
      </c>
      <c r="U60" s="14">
        <v>61</v>
      </c>
      <c r="V60" s="115">
        <v>0.19805194805194806</v>
      </c>
    </row>
    <row r="61" spans="2:22" x14ac:dyDescent="0.2">
      <c r="B61" s="56" t="s">
        <v>74</v>
      </c>
      <c r="C61" s="101">
        <v>35.3508</v>
      </c>
      <c r="D61" s="14">
        <v>3.8866900000000002</v>
      </c>
      <c r="E61" s="14">
        <v>31.464109999999998</v>
      </c>
      <c r="F61" s="14">
        <v>19.554459999999999</v>
      </c>
      <c r="G61" s="114">
        <v>0.62148460579371223</v>
      </c>
      <c r="H61" s="14">
        <v>6.3991599999999993</v>
      </c>
      <c r="I61" s="114">
        <v>0.20337966019061082</v>
      </c>
      <c r="J61" s="14">
        <v>5.5104899999999999</v>
      </c>
      <c r="K61" s="114">
        <v>0.17513573401567692</v>
      </c>
      <c r="L61" s="101">
        <v>252</v>
      </c>
      <c r="M61" s="14">
        <v>27</v>
      </c>
      <c r="N61" s="14">
        <v>225</v>
      </c>
      <c r="O61" s="14">
        <v>129</v>
      </c>
      <c r="P61" s="114">
        <v>0.57333333333333336</v>
      </c>
      <c r="Q61" s="14">
        <v>57</v>
      </c>
      <c r="R61" s="114">
        <v>0.25333333333333335</v>
      </c>
      <c r="S61" s="14">
        <v>7</v>
      </c>
      <c r="T61" s="114">
        <v>3.111111111111111E-2</v>
      </c>
      <c r="U61" s="14">
        <v>32</v>
      </c>
      <c r="V61" s="115">
        <v>0.14222222222222222</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D73" s="2"/>
    </row>
    <row r="74" spans="2:4" x14ac:dyDescent="0.2">
      <c r="B74" s="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row r="104" spans="4:4" x14ac:dyDescent="0.2">
      <c r="D104" s="2"/>
    </row>
  </sheetData>
  <mergeCells count="2">
    <mergeCell ref="C6:K6"/>
    <mergeCell ref="L6:V6"/>
  </mergeCells>
  <hyperlinks>
    <hyperlink ref="B1" location="Index!A1" display="Back to INDEX"/>
    <hyperlink ref="B2" location="'Understanding these statistics'!A1" display="Understanding these statistics"/>
  </hyperlinks>
  <pageMargins left="0.23622047244094491" right="3.937007874015748E-2" top="0.35433070866141736" bottom="0.15748031496062992" header="0.11811023622047245" footer="0.11811023622047245"/>
  <pageSetup paperSize="8" scale="8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21" customHeight="1" x14ac:dyDescent="0.2">
      <c r="B2" s="202" t="s">
        <v>149</v>
      </c>
    </row>
    <row r="3" spans="1:22" ht="18.75" x14ac:dyDescent="0.25">
      <c r="B3" s="36" t="s">
        <v>187</v>
      </c>
    </row>
    <row r="4" spans="1:22" x14ac:dyDescent="0.2">
      <c r="B4" s="4" t="str">
        <f>Index!C15</f>
        <v>as at 17 January 2025</v>
      </c>
      <c r="M4" t="s">
        <v>0</v>
      </c>
    </row>
    <row r="6" spans="1:22" ht="14.25" x14ac:dyDescent="0.2">
      <c r="B6" s="8"/>
      <c r="C6" s="260" t="s">
        <v>1</v>
      </c>
      <c r="D6" s="261"/>
      <c r="E6" s="261"/>
      <c r="F6" s="261"/>
      <c r="G6" s="261"/>
      <c r="H6" s="261"/>
      <c r="I6" s="261"/>
      <c r="J6" s="261"/>
      <c r="K6" s="261"/>
      <c r="L6" s="260" t="s">
        <v>2</v>
      </c>
      <c r="M6" s="261"/>
      <c r="N6" s="261"/>
      <c r="O6" s="261"/>
      <c r="P6" s="261"/>
      <c r="Q6" s="261"/>
      <c r="R6" s="261"/>
      <c r="S6" s="261"/>
      <c r="T6" s="261"/>
      <c r="U6" s="261"/>
      <c r="V6" s="262"/>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2539.6966600000001</v>
      </c>
      <c r="D9" s="103">
        <v>333.91947000000005</v>
      </c>
      <c r="E9" s="103">
        <v>2205.7771899999998</v>
      </c>
      <c r="F9" s="103">
        <v>1445.5363299999999</v>
      </c>
      <c r="G9" s="112">
        <v>0.65534104557496131</v>
      </c>
      <c r="H9" s="103">
        <v>324.04318999999992</v>
      </c>
      <c r="I9" s="112">
        <v>0.14690658307152046</v>
      </c>
      <c r="J9" s="103">
        <v>436.19766999999996</v>
      </c>
      <c r="K9" s="112">
        <v>0.19775237135351825</v>
      </c>
      <c r="L9" s="102">
        <v>16787</v>
      </c>
      <c r="M9" s="103">
        <v>2316</v>
      </c>
      <c r="N9" s="103">
        <v>14471</v>
      </c>
      <c r="O9" s="103">
        <v>9124</v>
      </c>
      <c r="P9" s="112">
        <v>0.63050238407850179</v>
      </c>
      <c r="Q9" s="103">
        <v>2491</v>
      </c>
      <c r="R9" s="112">
        <v>0.17213737820468522</v>
      </c>
      <c r="S9" s="103">
        <v>587</v>
      </c>
      <c r="T9" s="112">
        <v>4.0563886393476606E-2</v>
      </c>
      <c r="U9" s="103">
        <v>2269</v>
      </c>
      <c r="V9" s="113">
        <v>0.15679635132333633</v>
      </c>
    </row>
    <row r="10" spans="1:22" x14ac:dyDescent="0.2">
      <c r="B10" s="58"/>
      <c r="C10" s="13"/>
      <c r="D10" s="14"/>
      <c r="E10" s="14"/>
      <c r="F10" s="14"/>
      <c r="G10" s="105"/>
      <c r="I10" s="105"/>
      <c r="K10" s="105"/>
      <c r="L10" s="13"/>
      <c r="M10" s="14"/>
      <c r="P10" s="105"/>
      <c r="V10" s="15"/>
    </row>
    <row r="11" spans="1:22" x14ac:dyDescent="0.2">
      <c r="B11" s="58" t="s">
        <v>25</v>
      </c>
      <c r="C11" s="102">
        <v>570.14693</v>
      </c>
      <c r="D11" s="103">
        <v>83.901399999999995</v>
      </c>
      <c r="E11" s="103">
        <v>486.24553000000003</v>
      </c>
      <c r="F11" s="103">
        <v>301.66449999999998</v>
      </c>
      <c r="G11" s="106">
        <v>0.62039542039594675</v>
      </c>
      <c r="H11" s="103">
        <v>80.10652000000006</v>
      </c>
      <c r="I11" s="112">
        <v>0.16474500032936046</v>
      </c>
      <c r="J11" s="103">
        <v>104.47451</v>
      </c>
      <c r="K11" s="112">
        <v>0.21485957927469274</v>
      </c>
      <c r="L11" s="102">
        <v>3987</v>
      </c>
      <c r="M11" s="103">
        <v>618</v>
      </c>
      <c r="N11" s="103">
        <v>3369</v>
      </c>
      <c r="O11" s="103">
        <v>1980</v>
      </c>
      <c r="P11" s="112">
        <v>0.58771148708815668</v>
      </c>
      <c r="Q11" s="103">
        <v>673</v>
      </c>
      <c r="R11" s="112">
        <v>0.19976254081329772</v>
      </c>
      <c r="S11" s="103">
        <v>125</v>
      </c>
      <c r="T11" s="112">
        <v>3.7102997922232116E-2</v>
      </c>
      <c r="U11" s="103">
        <v>591</v>
      </c>
      <c r="V11" s="113">
        <v>0.17542297417631345</v>
      </c>
    </row>
    <row r="12" spans="1:22" x14ac:dyDescent="0.2">
      <c r="B12" s="57" t="s">
        <v>27</v>
      </c>
      <c r="C12" s="101">
        <v>570.14693</v>
      </c>
      <c r="D12" s="14">
        <v>83.901399999999995</v>
      </c>
      <c r="E12" s="14">
        <v>486.24553000000003</v>
      </c>
      <c r="F12" s="14">
        <v>301.66449999999998</v>
      </c>
      <c r="G12" s="114">
        <v>0.62039542039594675</v>
      </c>
      <c r="H12" s="14">
        <v>80.10652000000006</v>
      </c>
      <c r="I12" s="114">
        <v>0.16474500032936046</v>
      </c>
      <c r="J12" s="14">
        <v>104.47451</v>
      </c>
      <c r="K12" s="114">
        <v>0.21485957927469274</v>
      </c>
      <c r="L12" s="101">
        <v>3987</v>
      </c>
      <c r="M12" s="14">
        <v>618</v>
      </c>
      <c r="N12" s="14">
        <v>3369</v>
      </c>
      <c r="O12" s="14">
        <v>1980</v>
      </c>
      <c r="P12" s="114">
        <v>0.58771148708815668</v>
      </c>
      <c r="Q12" s="14">
        <v>673</v>
      </c>
      <c r="R12" s="114">
        <v>0.19976254081329772</v>
      </c>
      <c r="S12" s="14">
        <v>125</v>
      </c>
      <c r="T12" s="114">
        <v>3.7102997922232116E-2</v>
      </c>
      <c r="U12" s="14">
        <v>591</v>
      </c>
      <c r="V12" s="115">
        <v>0.17542297417631345</v>
      </c>
    </row>
    <row r="13" spans="1:22" x14ac:dyDescent="0.2">
      <c r="B13" s="56"/>
      <c r="C13" s="13"/>
      <c r="D13" s="14"/>
      <c r="E13" s="14"/>
      <c r="F13" s="14"/>
      <c r="G13" s="105"/>
      <c r="I13" s="105"/>
      <c r="K13" s="105"/>
      <c r="L13" s="13"/>
      <c r="M13" s="14"/>
      <c r="P13" s="105"/>
      <c r="V13" s="15"/>
    </row>
    <row r="14" spans="1:22" x14ac:dyDescent="0.2">
      <c r="B14" s="58" t="s">
        <v>28</v>
      </c>
      <c r="C14" s="102">
        <v>315.78563999999994</v>
      </c>
      <c r="D14" s="103">
        <v>44.949750000000002</v>
      </c>
      <c r="E14" s="103">
        <v>270.83588999999995</v>
      </c>
      <c r="F14" s="103">
        <v>194.46841000000001</v>
      </c>
      <c r="G14" s="112">
        <v>0.71803042794660654</v>
      </c>
      <c r="H14" s="103">
        <v>24.762149999999984</v>
      </c>
      <c r="I14" s="112">
        <v>9.1428613836962255E-2</v>
      </c>
      <c r="J14" s="103">
        <v>51.605329999999988</v>
      </c>
      <c r="K14" s="112">
        <v>0.19054095821643136</v>
      </c>
      <c r="L14" s="102">
        <v>2080</v>
      </c>
      <c r="M14" s="103">
        <v>316</v>
      </c>
      <c r="N14" s="103">
        <v>1764</v>
      </c>
      <c r="O14" s="103">
        <v>1234</v>
      </c>
      <c r="P14" s="112">
        <v>0.69954648526077101</v>
      </c>
      <c r="Q14" s="103">
        <v>196</v>
      </c>
      <c r="R14" s="112">
        <v>0.1111111111111111</v>
      </c>
      <c r="S14" s="103">
        <v>84</v>
      </c>
      <c r="T14" s="112">
        <v>4.7619047619047616E-2</v>
      </c>
      <c r="U14" s="103">
        <v>250</v>
      </c>
      <c r="V14" s="113">
        <v>0.14172335600907029</v>
      </c>
    </row>
    <row r="15" spans="1:22" x14ac:dyDescent="0.2">
      <c r="B15" s="57" t="s">
        <v>29</v>
      </c>
      <c r="C15" s="101">
        <v>157.92162999999999</v>
      </c>
      <c r="D15" s="14">
        <v>26.38738</v>
      </c>
      <c r="E15" s="14">
        <v>131.53424999999999</v>
      </c>
      <c r="F15" s="14">
        <v>90.66100999999999</v>
      </c>
      <c r="G15" s="114">
        <v>0.68925781688039423</v>
      </c>
      <c r="H15" s="14">
        <v>12.053259999999995</v>
      </c>
      <c r="I15" s="114">
        <v>9.1635904716832278E-2</v>
      </c>
      <c r="J15" s="14">
        <v>28.819980000000001</v>
      </c>
      <c r="K15" s="114">
        <v>0.21910627840277344</v>
      </c>
      <c r="L15" s="101">
        <v>993</v>
      </c>
      <c r="M15" s="14">
        <v>178</v>
      </c>
      <c r="N15" s="14">
        <v>815</v>
      </c>
      <c r="O15" s="14">
        <v>549</v>
      </c>
      <c r="P15" s="114">
        <v>0.67361963190184049</v>
      </c>
      <c r="Q15" s="14">
        <v>86</v>
      </c>
      <c r="R15" s="114">
        <v>0.10552147239263804</v>
      </c>
      <c r="S15" s="14">
        <v>48</v>
      </c>
      <c r="T15" s="114">
        <v>5.8895705521472393E-2</v>
      </c>
      <c r="U15" s="14">
        <v>132</v>
      </c>
      <c r="V15" s="115">
        <v>0.16196319018404909</v>
      </c>
    </row>
    <row r="16" spans="1:22" x14ac:dyDescent="0.2">
      <c r="B16" s="57" t="s">
        <v>30</v>
      </c>
      <c r="C16" s="101">
        <v>9.3248499999999996</v>
      </c>
      <c r="D16" s="14">
        <v>0.88</v>
      </c>
      <c r="E16" s="14">
        <v>8.4448499999999989</v>
      </c>
      <c r="F16" s="14">
        <v>6.6405200000000004</v>
      </c>
      <c r="G16" s="114">
        <v>0.78633960342694087</v>
      </c>
      <c r="H16" s="14">
        <v>0.48132999999999848</v>
      </c>
      <c r="I16" s="114">
        <v>5.6996867913580294E-2</v>
      </c>
      <c r="J16" s="14">
        <v>1.323</v>
      </c>
      <c r="K16" s="114">
        <v>0.15666352865947886</v>
      </c>
      <c r="L16" s="101">
        <v>64</v>
      </c>
      <c r="M16" s="14">
        <v>7</v>
      </c>
      <c r="N16" s="14">
        <v>57</v>
      </c>
      <c r="O16" s="14">
        <v>39</v>
      </c>
      <c r="P16" s="114">
        <v>0.68421052631578949</v>
      </c>
      <c r="Q16" s="14">
        <v>8</v>
      </c>
      <c r="R16" s="114">
        <v>0.14035087719298245</v>
      </c>
      <c r="S16" s="14">
        <v>1</v>
      </c>
      <c r="T16" s="114">
        <v>1.7543859649122806E-2</v>
      </c>
      <c r="U16" s="14">
        <v>9</v>
      </c>
      <c r="V16" s="115">
        <v>0.15789473684210525</v>
      </c>
    </row>
    <row r="17" spans="2:22" x14ac:dyDescent="0.2">
      <c r="B17" s="57" t="s">
        <v>31</v>
      </c>
      <c r="C17" s="101">
        <v>27.285229999999999</v>
      </c>
      <c r="D17" s="14">
        <v>2.2341299999999999</v>
      </c>
      <c r="E17" s="14">
        <v>25.051099999999998</v>
      </c>
      <c r="F17" s="14">
        <v>19.34563</v>
      </c>
      <c r="G17" s="114">
        <v>0.77224672768860458</v>
      </c>
      <c r="H17" s="14">
        <v>2.0070699999999984</v>
      </c>
      <c r="I17" s="114">
        <v>8.0119036689007606E-2</v>
      </c>
      <c r="J17" s="14">
        <v>3.6983999999999999</v>
      </c>
      <c r="K17" s="114">
        <v>0.14763423562238784</v>
      </c>
      <c r="L17" s="101">
        <v>161</v>
      </c>
      <c r="M17" s="14">
        <v>17</v>
      </c>
      <c r="N17" s="14">
        <v>144</v>
      </c>
      <c r="O17" s="14">
        <v>108</v>
      </c>
      <c r="P17" s="114">
        <v>0.75</v>
      </c>
      <c r="Q17" s="14">
        <v>16</v>
      </c>
      <c r="R17" s="114">
        <v>0.1111111111111111</v>
      </c>
      <c r="S17" s="14">
        <v>7</v>
      </c>
      <c r="T17" s="114">
        <v>4.8611111111111112E-2</v>
      </c>
      <c r="U17" s="14">
        <v>13</v>
      </c>
      <c r="V17" s="115">
        <v>9.0277777777777776E-2</v>
      </c>
    </row>
    <row r="18" spans="2:22" x14ac:dyDescent="0.2">
      <c r="B18" s="57" t="s">
        <v>32</v>
      </c>
      <c r="C18" s="101">
        <v>7.7898000000000005</v>
      </c>
      <c r="D18" s="14">
        <v>1.2245699999999999</v>
      </c>
      <c r="E18" s="14">
        <v>6.5652300000000006</v>
      </c>
      <c r="F18" s="14">
        <v>5.8826999999999998</v>
      </c>
      <c r="G18" s="114">
        <v>0.89603867648201196</v>
      </c>
      <c r="H18" s="14">
        <v>0.15723000000000076</v>
      </c>
      <c r="I18" s="114">
        <v>2.3948894402785699E-2</v>
      </c>
      <c r="J18" s="14">
        <v>0.52529999999999999</v>
      </c>
      <c r="K18" s="114">
        <v>8.0012429115202358E-2</v>
      </c>
      <c r="L18" s="101">
        <v>51</v>
      </c>
      <c r="M18" s="14">
        <v>9</v>
      </c>
      <c r="N18" s="14">
        <v>42</v>
      </c>
      <c r="O18" s="14">
        <v>34</v>
      </c>
      <c r="P18" s="114">
        <v>0.80952380952380953</v>
      </c>
      <c r="Q18" s="14">
        <v>2</v>
      </c>
      <c r="R18" s="114">
        <v>4.7619047619047616E-2</v>
      </c>
      <c r="S18" s="14">
        <v>3</v>
      </c>
      <c r="T18" s="114">
        <v>7.1428571428571425E-2</v>
      </c>
      <c r="U18" s="14">
        <v>3</v>
      </c>
      <c r="V18" s="115">
        <v>7.1428571428571425E-2</v>
      </c>
    </row>
    <row r="19" spans="2:22" x14ac:dyDescent="0.2">
      <c r="B19" s="7" t="s">
        <v>34</v>
      </c>
      <c r="C19" s="101">
        <v>40.035419999999995</v>
      </c>
      <c r="D19" s="14">
        <v>5.6929799999999995</v>
      </c>
      <c r="E19" s="14">
        <v>34.342439999999996</v>
      </c>
      <c r="F19" s="14">
        <v>24.805810000000001</v>
      </c>
      <c r="G19" s="114">
        <v>0.72230773352155531</v>
      </c>
      <c r="H19" s="14">
        <v>2.7211599999999949</v>
      </c>
      <c r="I19" s="114">
        <v>7.9236070587878876E-2</v>
      </c>
      <c r="J19" s="14">
        <v>6.8154700000000004</v>
      </c>
      <c r="K19" s="114">
        <v>0.19845619589056576</v>
      </c>
      <c r="L19" s="101">
        <v>285</v>
      </c>
      <c r="M19" s="14">
        <v>45</v>
      </c>
      <c r="N19" s="14">
        <v>240</v>
      </c>
      <c r="O19" s="14">
        <v>174</v>
      </c>
      <c r="P19" s="114">
        <v>0.72499999999999998</v>
      </c>
      <c r="Q19" s="14">
        <v>23</v>
      </c>
      <c r="R19" s="114">
        <v>9.583333333333334E-2</v>
      </c>
      <c r="S19" s="14">
        <v>9</v>
      </c>
      <c r="T19" s="114">
        <v>3.7499999999999999E-2</v>
      </c>
      <c r="U19" s="14">
        <v>34</v>
      </c>
      <c r="V19" s="115">
        <v>0.14166666666666666</v>
      </c>
    </row>
    <row r="20" spans="2:22" x14ac:dyDescent="0.2">
      <c r="B20" s="57" t="s">
        <v>35</v>
      </c>
      <c r="C20" s="101">
        <v>6.7707499999999996</v>
      </c>
      <c r="D20" s="14">
        <v>0.15</v>
      </c>
      <c r="E20" s="14">
        <v>6.6207499999999992</v>
      </c>
      <c r="F20" s="14">
        <v>5.3391200000000003</v>
      </c>
      <c r="G20" s="114">
        <v>0.80642223313068773</v>
      </c>
      <c r="H20" s="14">
        <v>0.71828999999999887</v>
      </c>
      <c r="I20" s="114">
        <v>0.10849072990220125</v>
      </c>
      <c r="J20" s="14">
        <v>0.56334000000000006</v>
      </c>
      <c r="K20" s="114">
        <v>8.5087036967110993E-2</v>
      </c>
      <c r="L20" s="101">
        <v>38</v>
      </c>
      <c r="M20" s="14">
        <v>1</v>
      </c>
      <c r="N20" s="14">
        <v>37</v>
      </c>
      <c r="O20" s="14">
        <v>29</v>
      </c>
      <c r="P20" s="114">
        <v>0.78378378378378377</v>
      </c>
      <c r="Q20" s="14">
        <v>5</v>
      </c>
      <c r="R20" s="114">
        <v>0.13513513513513514</v>
      </c>
      <c r="S20" s="14">
        <v>2</v>
      </c>
      <c r="T20" s="114">
        <v>5.4054054054054057E-2</v>
      </c>
      <c r="U20" s="14">
        <v>1</v>
      </c>
      <c r="V20" s="115">
        <v>2.7027027027027029E-2</v>
      </c>
    </row>
    <row r="21" spans="2:22" x14ac:dyDescent="0.2">
      <c r="B21" s="57" t="s">
        <v>36</v>
      </c>
      <c r="C21" s="101">
        <v>4.8250000000000002</v>
      </c>
      <c r="D21" s="14">
        <v>0.50124000000000002</v>
      </c>
      <c r="E21" s="14">
        <v>4.32376</v>
      </c>
      <c r="F21" s="14">
        <v>3.4807600000000001</v>
      </c>
      <c r="G21" s="114">
        <v>0.80503080652025094</v>
      </c>
      <c r="H21" s="14">
        <v>0.31799999999999995</v>
      </c>
      <c r="I21" s="114">
        <v>7.3547097896275448E-2</v>
      </c>
      <c r="J21" s="14">
        <v>0.52500000000000002</v>
      </c>
      <c r="K21" s="114">
        <v>0.12142209558347365</v>
      </c>
      <c r="L21" s="101">
        <v>32</v>
      </c>
      <c r="M21" s="14">
        <v>4</v>
      </c>
      <c r="N21" s="14">
        <v>28</v>
      </c>
      <c r="O21" s="14">
        <v>23</v>
      </c>
      <c r="P21" s="114">
        <v>0.8214285714285714</v>
      </c>
      <c r="Q21" s="14">
        <v>2</v>
      </c>
      <c r="R21" s="114">
        <v>7.1428571428571425E-2</v>
      </c>
      <c r="S21" s="14">
        <v>1</v>
      </c>
      <c r="T21" s="114">
        <v>3.5714285714285712E-2</v>
      </c>
      <c r="U21" s="14">
        <v>2</v>
      </c>
      <c r="V21" s="115">
        <v>7.1428571428571425E-2</v>
      </c>
    </row>
    <row r="22" spans="2:22" s="2" customFormat="1" x14ac:dyDescent="0.2">
      <c r="B22" s="57" t="s">
        <v>37</v>
      </c>
      <c r="C22" s="101">
        <v>0.15</v>
      </c>
      <c r="D22" s="14">
        <v>0</v>
      </c>
      <c r="E22" s="14">
        <v>0.15</v>
      </c>
      <c r="F22" s="14">
        <v>0.15</v>
      </c>
      <c r="G22" s="114">
        <v>1</v>
      </c>
      <c r="H22" s="14">
        <v>0</v>
      </c>
      <c r="I22" s="114">
        <v>0</v>
      </c>
      <c r="J22" s="14">
        <v>0</v>
      </c>
      <c r="K22" s="114">
        <v>0</v>
      </c>
      <c r="L22" s="101">
        <v>2</v>
      </c>
      <c r="M22" s="14">
        <v>0</v>
      </c>
      <c r="N22" s="14">
        <v>2</v>
      </c>
      <c r="O22" s="14">
        <v>2</v>
      </c>
      <c r="P22" s="114">
        <v>1</v>
      </c>
      <c r="Q22" s="14">
        <v>0</v>
      </c>
      <c r="R22" s="114">
        <v>0</v>
      </c>
      <c r="S22" s="14">
        <v>0</v>
      </c>
      <c r="T22" s="114">
        <v>0</v>
      </c>
      <c r="U22" s="14">
        <v>0</v>
      </c>
      <c r="V22" s="115">
        <v>0</v>
      </c>
    </row>
    <row r="23" spans="2:22" x14ac:dyDescent="0.2">
      <c r="B23" s="57" t="s">
        <v>38</v>
      </c>
      <c r="C23" s="101">
        <v>33.590069999999997</v>
      </c>
      <c r="D23" s="14">
        <v>4.46441</v>
      </c>
      <c r="E23" s="14">
        <v>29.125659999999996</v>
      </c>
      <c r="F23" s="14">
        <v>19.188410000000001</v>
      </c>
      <c r="G23" s="114">
        <v>0.65881459853613633</v>
      </c>
      <c r="H23" s="14">
        <v>4.0833499999999958</v>
      </c>
      <c r="I23" s="114">
        <v>0.14019768135726354</v>
      </c>
      <c r="J23" s="14">
        <v>5.8538999999999994</v>
      </c>
      <c r="K23" s="114">
        <v>0.20098772010660015</v>
      </c>
      <c r="L23" s="101">
        <v>245</v>
      </c>
      <c r="M23" s="14">
        <v>36</v>
      </c>
      <c r="N23" s="14">
        <v>209</v>
      </c>
      <c r="O23" s="14">
        <v>130</v>
      </c>
      <c r="P23" s="114">
        <v>0.62200956937799046</v>
      </c>
      <c r="Q23" s="14">
        <v>34</v>
      </c>
      <c r="R23" s="114">
        <v>0.16267942583732056</v>
      </c>
      <c r="S23" s="14">
        <v>9</v>
      </c>
      <c r="T23" s="114">
        <v>4.3062200956937802E-2</v>
      </c>
      <c r="U23" s="14">
        <v>36</v>
      </c>
      <c r="V23" s="115">
        <v>0.17224880382775121</v>
      </c>
    </row>
    <row r="24" spans="2:22" x14ac:dyDescent="0.2">
      <c r="B24" s="57" t="s">
        <v>39</v>
      </c>
      <c r="C24" s="101">
        <v>4.3608799999999999</v>
      </c>
      <c r="D24" s="14">
        <v>0.76312000000000002</v>
      </c>
      <c r="E24" s="14">
        <v>3.5977600000000001</v>
      </c>
      <c r="F24" s="14">
        <v>3.2227600000000001</v>
      </c>
      <c r="G24" s="114">
        <v>0.89576847816419103</v>
      </c>
      <c r="H24" s="14">
        <v>0.22500000000000001</v>
      </c>
      <c r="I24" s="114">
        <v>6.2538913101485363E-2</v>
      </c>
      <c r="J24" s="14">
        <v>0.15</v>
      </c>
      <c r="K24" s="114">
        <v>4.169260873432358E-2</v>
      </c>
      <c r="L24" s="101">
        <v>31</v>
      </c>
      <c r="M24" s="14">
        <v>3</v>
      </c>
      <c r="N24" s="14">
        <v>28</v>
      </c>
      <c r="O24" s="14">
        <v>25</v>
      </c>
      <c r="P24" s="114">
        <v>0.8928571428571429</v>
      </c>
      <c r="Q24" s="14">
        <v>2</v>
      </c>
      <c r="R24" s="114">
        <v>7.1428571428571425E-2</v>
      </c>
      <c r="S24" s="14">
        <v>0</v>
      </c>
      <c r="T24" s="114">
        <v>0</v>
      </c>
      <c r="U24" s="14">
        <v>1</v>
      </c>
      <c r="V24" s="115">
        <v>3.5714285714285712E-2</v>
      </c>
    </row>
    <row r="25" spans="2:22" ht="14.25" customHeight="1" x14ac:dyDescent="0.2">
      <c r="B25" s="57" t="s">
        <v>40</v>
      </c>
      <c r="C25" s="101">
        <v>6.0020800000000003</v>
      </c>
      <c r="D25" s="14">
        <v>0.39124999999999999</v>
      </c>
      <c r="E25" s="14">
        <v>5.61083</v>
      </c>
      <c r="F25" s="14">
        <v>4.67516</v>
      </c>
      <c r="G25" s="116">
        <v>0.83323857611084273</v>
      </c>
      <c r="H25" s="65">
        <v>0.72499999999999998</v>
      </c>
      <c r="I25" s="116">
        <v>0.12921439430529885</v>
      </c>
      <c r="J25" s="65">
        <v>0.21067</v>
      </c>
      <c r="K25" s="116">
        <v>3.754702958385836E-2</v>
      </c>
      <c r="L25" s="68">
        <v>39</v>
      </c>
      <c r="M25" s="65">
        <v>3</v>
      </c>
      <c r="N25" s="65">
        <v>36</v>
      </c>
      <c r="O25" s="65">
        <v>31</v>
      </c>
      <c r="P25" s="116">
        <v>0.86111111111111116</v>
      </c>
      <c r="Q25" s="65">
        <v>4</v>
      </c>
      <c r="R25" s="116">
        <v>0.1111111111111111</v>
      </c>
      <c r="S25" s="65">
        <v>1</v>
      </c>
      <c r="T25" s="116">
        <v>2.7777777777777776E-2</v>
      </c>
      <c r="U25" s="65">
        <v>0</v>
      </c>
      <c r="V25" s="117">
        <v>0</v>
      </c>
    </row>
    <row r="26" spans="2:22" x14ac:dyDescent="0.2">
      <c r="B26" s="57" t="s">
        <v>41</v>
      </c>
      <c r="C26" s="101">
        <v>10.24349</v>
      </c>
      <c r="D26" s="14">
        <v>1.5716700000000001</v>
      </c>
      <c r="E26" s="14">
        <v>8.6718200000000003</v>
      </c>
      <c r="F26" s="14">
        <v>4.8318199999999996</v>
      </c>
      <c r="G26" s="114">
        <v>0.5571863807136217</v>
      </c>
      <c r="H26" s="14">
        <v>0.86973000000000056</v>
      </c>
      <c r="I26" s="114">
        <v>0.10029382528696404</v>
      </c>
      <c r="J26" s="14">
        <v>2.9702700000000002</v>
      </c>
      <c r="K26" s="114">
        <v>0.34251979399941418</v>
      </c>
      <c r="L26" s="101">
        <v>74</v>
      </c>
      <c r="M26" s="14">
        <v>8</v>
      </c>
      <c r="N26" s="14">
        <v>66</v>
      </c>
      <c r="O26" s="14">
        <v>38</v>
      </c>
      <c r="P26" s="114">
        <v>0.5757575757575758</v>
      </c>
      <c r="Q26" s="14">
        <v>7</v>
      </c>
      <c r="R26" s="114">
        <v>0.10606060606060606</v>
      </c>
      <c r="S26" s="14">
        <v>3</v>
      </c>
      <c r="T26" s="114">
        <v>4.5454545454545456E-2</v>
      </c>
      <c r="U26" s="14">
        <v>18</v>
      </c>
      <c r="V26" s="115">
        <v>0.27272727272727271</v>
      </c>
    </row>
    <row r="27" spans="2:22" x14ac:dyDescent="0.2">
      <c r="B27" s="57" t="s">
        <v>42</v>
      </c>
      <c r="C27" s="101">
        <v>7.48644</v>
      </c>
      <c r="D27" s="14">
        <v>0.68899999999999995</v>
      </c>
      <c r="E27" s="14">
        <v>6.7974399999999999</v>
      </c>
      <c r="F27" s="14">
        <v>6.2447100000000004</v>
      </c>
      <c r="G27" s="114">
        <v>0.91868556397702672</v>
      </c>
      <c r="H27" s="14">
        <v>0.40272999999999948</v>
      </c>
      <c r="I27" s="114">
        <v>5.9247304867714831E-2</v>
      </c>
      <c r="J27" s="14">
        <v>0.15</v>
      </c>
      <c r="K27" s="114">
        <v>2.2067131155258449E-2</v>
      </c>
      <c r="L27" s="101">
        <v>65</v>
      </c>
      <c r="M27" s="14">
        <v>5</v>
      </c>
      <c r="N27" s="14">
        <v>60</v>
      </c>
      <c r="O27" s="14">
        <v>52</v>
      </c>
      <c r="P27" s="114">
        <v>0.8666666666666667</v>
      </c>
      <c r="Q27" s="14">
        <v>7</v>
      </c>
      <c r="R27" s="114">
        <v>0.11666666666666667</v>
      </c>
      <c r="S27" s="14">
        <v>0</v>
      </c>
      <c r="T27" s="114">
        <v>0</v>
      </c>
      <c r="U27" s="14">
        <v>1</v>
      </c>
      <c r="V27" s="115">
        <v>1.6666666666666666E-2</v>
      </c>
    </row>
    <row r="28" spans="2:22" x14ac:dyDescent="0.2">
      <c r="B28" s="57"/>
      <c r="C28" s="13"/>
      <c r="D28" s="104"/>
      <c r="E28" s="14"/>
      <c r="F28" s="14"/>
      <c r="G28" s="105"/>
      <c r="I28" s="105"/>
      <c r="K28" s="105"/>
      <c r="L28" s="13"/>
      <c r="M28" s="14"/>
      <c r="P28" s="105"/>
      <c r="V28" s="15"/>
    </row>
    <row r="29" spans="2:22" x14ac:dyDescent="0.2">
      <c r="B29" s="58" t="s">
        <v>43</v>
      </c>
      <c r="C29" s="102">
        <v>329.64698999999996</v>
      </c>
      <c r="D29" s="103">
        <v>36.998939999999997</v>
      </c>
      <c r="E29" s="103">
        <v>292.64805000000001</v>
      </c>
      <c r="F29" s="103">
        <v>189.85141000000002</v>
      </c>
      <c r="G29" s="112">
        <v>0.64873628920472903</v>
      </c>
      <c r="H29" s="103">
        <v>45.747339999999966</v>
      </c>
      <c r="I29" s="112">
        <v>0.15632203939168554</v>
      </c>
      <c r="J29" s="103">
        <v>57.049300000000002</v>
      </c>
      <c r="K29" s="112">
        <v>0.19494167140358529</v>
      </c>
      <c r="L29" s="102">
        <v>2082</v>
      </c>
      <c r="M29" s="103">
        <v>256</v>
      </c>
      <c r="N29" s="103">
        <v>1826</v>
      </c>
      <c r="O29" s="103">
        <v>1153</v>
      </c>
      <c r="P29" s="112">
        <v>0.6314348302300109</v>
      </c>
      <c r="Q29" s="103">
        <v>282</v>
      </c>
      <c r="R29" s="112">
        <v>0.15443592552026286</v>
      </c>
      <c r="S29" s="103">
        <v>74</v>
      </c>
      <c r="T29" s="112">
        <v>4.0525739320920046E-2</v>
      </c>
      <c r="U29" s="103">
        <v>317</v>
      </c>
      <c r="V29" s="113">
        <v>0.17360350492880613</v>
      </c>
    </row>
    <row r="30" spans="2:22" x14ac:dyDescent="0.2">
      <c r="B30" s="7" t="s">
        <v>45</v>
      </c>
      <c r="C30" s="101">
        <v>238.04809</v>
      </c>
      <c r="D30" s="14">
        <v>25.65691</v>
      </c>
      <c r="E30" s="14">
        <v>212.39117999999999</v>
      </c>
      <c r="F30" s="14">
        <v>135.72195000000002</v>
      </c>
      <c r="G30" s="114">
        <v>0.63901876716349537</v>
      </c>
      <c r="H30" s="14">
        <v>33.193379999999969</v>
      </c>
      <c r="I30" s="114">
        <v>0.15628417338234088</v>
      </c>
      <c r="J30" s="14">
        <v>43.475850000000001</v>
      </c>
      <c r="K30" s="114">
        <v>0.20469705945416378</v>
      </c>
      <c r="L30" s="101">
        <v>1477</v>
      </c>
      <c r="M30" s="14">
        <v>182</v>
      </c>
      <c r="N30" s="14">
        <v>1295</v>
      </c>
      <c r="O30" s="14">
        <v>814</v>
      </c>
      <c r="P30" s="114">
        <v>0.62857142857142856</v>
      </c>
      <c r="Q30" s="14">
        <v>192</v>
      </c>
      <c r="R30" s="114">
        <v>0.14826254826254825</v>
      </c>
      <c r="S30" s="14">
        <v>48</v>
      </c>
      <c r="T30" s="114">
        <v>3.7065637065637064E-2</v>
      </c>
      <c r="U30" s="14">
        <v>241</v>
      </c>
      <c r="V30" s="115">
        <v>0.18610038610038609</v>
      </c>
    </row>
    <row r="31" spans="2:22" x14ac:dyDescent="0.2">
      <c r="B31" s="7" t="s">
        <v>47</v>
      </c>
      <c r="C31" s="101">
        <v>20.663349999999998</v>
      </c>
      <c r="D31" s="14">
        <v>3.3</v>
      </c>
      <c r="E31" s="14">
        <v>17.363349999999997</v>
      </c>
      <c r="F31" s="14">
        <v>10.893799999999999</v>
      </c>
      <c r="G31" s="114">
        <v>0.62740197024191768</v>
      </c>
      <c r="H31" s="14">
        <v>4.3358899999999982</v>
      </c>
      <c r="I31" s="114">
        <v>0.24971506074576616</v>
      </c>
      <c r="J31" s="14">
        <v>2.1336599999999999</v>
      </c>
      <c r="K31" s="114">
        <v>0.12288296901231618</v>
      </c>
      <c r="L31" s="101">
        <v>121</v>
      </c>
      <c r="M31" s="14">
        <v>10</v>
      </c>
      <c r="N31" s="14">
        <v>111</v>
      </c>
      <c r="O31" s="14">
        <v>71</v>
      </c>
      <c r="P31" s="114">
        <v>0.63963963963963966</v>
      </c>
      <c r="Q31" s="14">
        <v>27</v>
      </c>
      <c r="R31" s="114">
        <v>0.24324324324324326</v>
      </c>
      <c r="S31" s="14">
        <v>4</v>
      </c>
      <c r="T31" s="114">
        <v>3.6036036036036036E-2</v>
      </c>
      <c r="U31" s="14">
        <v>9</v>
      </c>
      <c r="V31" s="115">
        <v>8.1081081081081086E-2</v>
      </c>
    </row>
    <row r="32" spans="2:22" x14ac:dyDescent="0.2">
      <c r="B32" s="7" t="s">
        <v>48</v>
      </c>
      <c r="C32" s="101">
        <v>55.23865</v>
      </c>
      <c r="D32" s="14">
        <v>6.2060300000000002</v>
      </c>
      <c r="E32" s="14">
        <v>49.032620000000001</v>
      </c>
      <c r="F32" s="14">
        <v>33.090389999999999</v>
      </c>
      <c r="G32" s="114">
        <v>0.67486481448472457</v>
      </c>
      <c r="H32" s="14">
        <v>6.100200000000001</v>
      </c>
      <c r="I32" s="114">
        <v>0.12441105533418367</v>
      </c>
      <c r="J32" s="14">
        <v>9.8420300000000012</v>
      </c>
      <c r="K32" s="114">
        <v>0.2007241301810917</v>
      </c>
      <c r="L32" s="101">
        <v>386</v>
      </c>
      <c r="M32" s="14">
        <v>49</v>
      </c>
      <c r="N32" s="14">
        <v>337</v>
      </c>
      <c r="O32" s="14">
        <v>211</v>
      </c>
      <c r="P32" s="114">
        <v>0.62611275964391688</v>
      </c>
      <c r="Q32" s="14">
        <v>49</v>
      </c>
      <c r="R32" s="114">
        <v>0.14540059347181009</v>
      </c>
      <c r="S32" s="14">
        <v>21</v>
      </c>
      <c r="T32" s="114">
        <v>6.2314540059347182E-2</v>
      </c>
      <c r="U32" s="14">
        <v>56</v>
      </c>
      <c r="V32" s="115">
        <v>0.16617210682492581</v>
      </c>
    </row>
    <row r="33" spans="2:22" x14ac:dyDescent="0.2">
      <c r="B33" s="7" t="s">
        <v>50</v>
      </c>
      <c r="C33" s="101">
        <v>15.696899999999999</v>
      </c>
      <c r="D33" s="14">
        <v>1.8360000000000001</v>
      </c>
      <c r="E33" s="14">
        <v>13.860899999999999</v>
      </c>
      <c r="F33" s="14">
        <v>10.14527</v>
      </c>
      <c r="G33" s="114">
        <v>0.73193443427194482</v>
      </c>
      <c r="H33" s="14">
        <v>2.117869999999999</v>
      </c>
      <c r="I33" s="114">
        <v>0.15279455158034466</v>
      </c>
      <c r="J33" s="14">
        <v>1.5977600000000001</v>
      </c>
      <c r="K33" s="114">
        <v>0.11527101414771047</v>
      </c>
      <c r="L33" s="101">
        <v>98</v>
      </c>
      <c r="M33" s="14">
        <v>15</v>
      </c>
      <c r="N33" s="14">
        <v>83</v>
      </c>
      <c r="O33" s="14">
        <v>57</v>
      </c>
      <c r="P33" s="114">
        <v>0.68674698795180722</v>
      </c>
      <c r="Q33" s="14">
        <v>14</v>
      </c>
      <c r="R33" s="114">
        <v>0.16867469879518071</v>
      </c>
      <c r="S33" s="14">
        <v>1</v>
      </c>
      <c r="T33" s="114">
        <v>1.2048192771084338E-2</v>
      </c>
      <c r="U33" s="14">
        <v>11</v>
      </c>
      <c r="V33" s="115">
        <v>0.13253012048192772</v>
      </c>
    </row>
    <row r="34" spans="2:22" x14ac:dyDescent="0.2">
      <c r="B34" s="56"/>
      <c r="C34" s="13"/>
      <c r="D34" s="104"/>
      <c r="E34" s="14"/>
      <c r="F34" s="14"/>
      <c r="G34" s="105"/>
      <c r="I34" s="105"/>
      <c r="K34" s="105"/>
      <c r="L34" s="13"/>
      <c r="M34" s="14"/>
      <c r="P34" s="105"/>
      <c r="V34" s="15"/>
    </row>
    <row r="35" spans="2:22" x14ac:dyDescent="0.2">
      <c r="B35" s="58" t="s">
        <v>51</v>
      </c>
      <c r="C35" s="102">
        <v>380.35131000000001</v>
      </c>
      <c r="D35" s="103">
        <v>54.255690000000008</v>
      </c>
      <c r="E35" s="103">
        <v>326.09562000000005</v>
      </c>
      <c r="F35" s="103">
        <v>215.25515000000001</v>
      </c>
      <c r="G35" s="112">
        <v>0.66009825584287207</v>
      </c>
      <c r="H35" s="103">
        <v>41.650489999999998</v>
      </c>
      <c r="I35" s="112">
        <v>0.1277247759414861</v>
      </c>
      <c r="J35" s="103">
        <v>69.189979999999991</v>
      </c>
      <c r="K35" s="112">
        <v>0.21217696821564172</v>
      </c>
      <c r="L35" s="102">
        <v>2521</v>
      </c>
      <c r="M35" s="103">
        <v>378</v>
      </c>
      <c r="N35" s="103">
        <v>2143</v>
      </c>
      <c r="O35" s="103">
        <v>1386</v>
      </c>
      <c r="P35" s="112">
        <v>0.64675688287447508</v>
      </c>
      <c r="Q35" s="103">
        <v>326</v>
      </c>
      <c r="R35" s="112">
        <v>0.15212319178721417</v>
      </c>
      <c r="S35" s="103">
        <v>94</v>
      </c>
      <c r="T35" s="112">
        <v>4.386374241717219E-2</v>
      </c>
      <c r="U35" s="103">
        <v>337</v>
      </c>
      <c r="V35" s="113">
        <v>0.1572561829211386</v>
      </c>
    </row>
    <row r="36" spans="2:22" x14ac:dyDescent="0.2">
      <c r="B36" s="57" t="s">
        <v>52</v>
      </c>
      <c r="C36" s="101">
        <v>5.8604599999999998</v>
      </c>
      <c r="D36" s="14">
        <v>0.37812000000000001</v>
      </c>
      <c r="E36" s="14">
        <v>5.4823399999999998</v>
      </c>
      <c r="F36" s="14">
        <v>3.96055</v>
      </c>
      <c r="G36" s="114">
        <v>0.72241962373730928</v>
      </c>
      <c r="H36" s="14">
        <v>0.25780999999999965</v>
      </c>
      <c r="I36" s="114">
        <v>4.7025540189043299E-2</v>
      </c>
      <c r="J36" s="14">
        <v>1.2639800000000001</v>
      </c>
      <c r="K36" s="114">
        <v>0.23055483607364741</v>
      </c>
      <c r="L36" s="101">
        <v>30</v>
      </c>
      <c r="M36" s="14">
        <v>3</v>
      </c>
      <c r="N36" s="14">
        <v>27</v>
      </c>
      <c r="O36" s="14">
        <v>18</v>
      </c>
      <c r="P36" s="114">
        <v>0.66666666666666663</v>
      </c>
      <c r="Q36" s="14">
        <v>2</v>
      </c>
      <c r="R36" s="114">
        <v>7.407407407407407E-2</v>
      </c>
      <c r="S36" s="14">
        <v>2</v>
      </c>
      <c r="T36" s="114">
        <v>7.407407407407407E-2</v>
      </c>
      <c r="U36" s="14">
        <v>5</v>
      </c>
      <c r="V36" s="115">
        <v>0.18518518518518517</v>
      </c>
    </row>
    <row r="37" spans="2:22" x14ac:dyDescent="0.2">
      <c r="B37" s="57" t="s">
        <v>53</v>
      </c>
      <c r="C37" s="101">
        <v>72.651870000000002</v>
      </c>
      <c r="D37" s="14">
        <v>9.8344000000000005</v>
      </c>
      <c r="E37" s="14">
        <v>62.81747</v>
      </c>
      <c r="F37" s="14">
        <v>38.075609999999998</v>
      </c>
      <c r="G37" s="114">
        <v>0.60613090594065633</v>
      </c>
      <c r="H37" s="14">
        <v>10.054230000000004</v>
      </c>
      <c r="I37" s="114">
        <v>0.16005467905663828</v>
      </c>
      <c r="J37" s="14">
        <v>14.687629999999999</v>
      </c>
      <c r="K37" s="114">
        <v>0.23381441500270544</v>
      </c>
      <c r="L37" s="101">
        <v>444</v>
      </c>
      <c r="M37" s="14">
        <v>60</v>
      </c>
      <c r="N37" s="14">
        <v>384</v>
      </c>
      <c r="O37" s="14">
        <v>221</v>
      </c>
      <c r="P37" s="114">
        <v>0.57552083333333337</v>
      </c>
      <c r="Q37" s="14">
        <v>73</v>
      </c>
      <c r="R37" s="114">
        <v>0.19010416666666666</v>
      </c>
      <c r="S37" s="14">
        <v>18</v>
      </c>
      <c r="T37" s="114">
        <v>4.6875E-2</v>
      </c>
      <c r="U37" s="14">
        <v>72</v>
      </c>
      <c r="V37" s="115">
        <v>0.1875</v>
      </c>
    </row>
    <row r="38" spans="2:22" x14ac:dyDescent="0.2">
      <c r="B38" s="57" t="s">
        <v>54</v>
      </c>
      <c r="C38" s="101">
        <v>7.7301800000000007</v>
      </c>
      <c r="D38" s="14">
        <v>1.0876199999999998</v>
      </c>
      <c r="E38" s="14">
        <v>6.6425600000000014</v>
      </c>
      <c r="F38" s="14">
        <v>5.2347999999999999</v>
      </c>
      <c r="G38" s="114">
        <v>0.78806965989016264</v>
      </c>
      <c r="H38" s="14">
        <v>0.48441000000000145</v>
      </c>
      <c r="I38" s="114">
        <v>7.2925197514211587E-2</v>
      </c>
      <c r="J38" s="14">
        <v>0.92335</v>
      </c>
      <c r="K38" s="114">
        <v>0.13900514259562574</v>
      </c>
      <c r="L38" s="101">
        <v>58</v>
      </c>
      <c r="M38" s="14">
        <v>10</v>
      </c>
      <c r="N38" s="14">
        <v>48</v>
      </c>
      <c r="O38" s="14">
        <v>34</v>
      </c>
      <c r="P38" s="114">
        <v>0.70833333333333337</v>
      </c>
      <c r="Q38" s="14">
        <v>7</v>
      </c>
      <c r="R38" s="114">
        <v>0.14583333333333334</v>
      </c>
      <c r="S38" s="14">
        <v>1</v>
      </c>
      <c r="T38" s="114">
        <v>2.0833333333333332E-2</v>
      </c>
      <c r="U38" s="14">
        <v>6</v>
      </c>
      <c r="V38" s="115">
        <v>0.125</v>
      </c>
    </row>
    <row r="39" spans="2:22" x14ac:dyDescent="0.2">
      <c r="B39" s="57" t="s">
        <v>55</v>
      </c>
      <c r="C39" s="101">
        <v>54.866330000000005</v>
      </c>
      <c r="D39" s="14">
        <v>8.1437899999999992</v>
      </c>
      <c r="E39" s="14">
        <v>46.722540000000009</v>
      </c>
      <c r="F39" s="14">
        <v>32.813010000000006</v>
      </c>
      <c r="G39" s="114">
        <v>0.70229508070408841</v>
      </c>
      <c r="H39" s="14">
        <v>7.7397500000000043</v>
      </c>
      <c r="I39" s="114">
        <v>0.16565345120363753</v>
      </c>
      <c r="J39" s="14">
        <v>6.1697799999999994</v>
      </c>
      <c r="K39" s="114">
        <v>0.13205146809227405</v>
      </c>
      <c r="L39" s="101">
        <v>369</v>
      </c>
      <c r="M39" s="14">
        <v>59</v>
      </c>
      <c r="N39" s="14">
        <v>310</v>
      </c>
      <c r="O39" s="14">
        <v>205</v>
      </c>
      <c r="P39" s="114">
        <v>0.66129032258064513</v>
      </c>
      <c r="Q39" s="14">
        <v>59</v>
      </c>
      <c r="R39" s="114">
        <v>0.19032258064516128</v>
      </c>
      <c r="S39" s="14">
        <v>15</v>
      </c>
      <c r="T39" s="114">
        <v>4.8387096774193547E-2</v>
      </c>
      <c r="U39" s="14">
        <v>31</v>
      </c>
      <c r="V39" s="115">
        <v>0.1</v>
      </c>
    </row>
    <row r="40" spans="2:22" x14ac:dyDescent="0.2">
      <c r="B40" s="57" t="s">
        <v>56</v>
      </c>
      <c r="C40" s="101">
        <v>102.33757000000001</v>
      </c>
      <c r="D40" s="14">
        <v>12.075940000000001</v>
      </c>
      <c r="E40" s="14">
        <v>90.261630000000011</v>
      </c>
      <c r="F40" s="14">
        <v>59.178650000000005</v>
      </c>
      <c r="G40" s="114">
        <v>0.6556346256986495</v>
      </c>
      <c r="H40" s="14">
        <v>11.692870000000006</v>
      </c>
      <c r="I40" s="114">
        <v>0.12954419280928126</v>
      </c>
      <c r="J40" s="14">
        <v>19.39011</v>
      </c>
      <c r="K40" s="114">
        <v>0.21482118149206919</v>
      </c>
      <c r="L40" s="101">
        <v>698</v>
      </c>
      <c r="M40" s="14">
        <v>94</v>
      </c>
      <c r="N40" s="14">
        <v>604</v>
      </c>
      <c r="O40" s="14">
        <v>395</v>
      </c>
      <c r="P40" s="114">
        <v>0.65397350993377479</v>
      </c>
      <c r="Q40" s="14">
        <v>86</v>
      </c>
      <c r="R40" s="114">
        <v>0.14238410596026491</v>
      </c>
      <c r="S40" s="14">
        <v>23</v>
      </c>
      <c r="T40" s="114">
        <v>3.8079470198675497E-2</v>
      </c>
      <c r="U40" s="14">
        <v>100</v>
      </c>
      <c r="V40" s="115">
        <v>0.16556291390728478</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10.258229999999999</v>
      </c>
      <c r="D42" s="14">
        <v>1.7037599999999999</v>
      </c>
      <c r="E42" s="14">
        <v>8.5544699999999985</v>
      </c>
      <c r="F42" s="14">
        <v>7.4270399999999999</v>
      </c>
      <c r="G42" s="114">
        <v>0.86820574506661441</v>
      </c>
      <c r="H42" s="14">
        <v>0.35452999999999857</v>
      </c>
      <c r="I42" s="114">
        <v>4.1443829950891013E-2</v>
      </c>
      <c r="J42" s="14">
        <v>0.77290000000000003</v>
      </c>
      <c r="K42" s="114">
        <v>9.0350424982494557E-2</v>
      </c>
      <c r="L42" s="101">
        <v>54</v>
      </c>
      <c r="M42" s="14">
        <v>7</v>
      </c>
      <c r="N42" s="14">
        <v>47</v>
      </c>
      <c r="O42" s="14">
        <v>38</v>
      </c>
      <c r="P42" s="114">
        <v>0.80851063829787229</v>
      </c>
      <c r="Q42" s="14">
        <v>3</v>
      </c>
      <c r="R42" s="114">
        <v>6.3829787234042548E-2</v>
      </c>
      <c r="S42" s="14">
        <v>3</v>
      </c>
      <c r="T42" s="114">
        <v>6.3829787234042548E-2</v>
      </c>
      <c r="U42" s="14">
        <v>3</v>
      </c>
      <c r="V42" s="115">
        <v>6.3829787234042548E-2</v>
      </c>
    </row>
    <row r="43" spans="2:22" x14ac:dyDescent="0.2">
      <c r="B43" s="57" t="s">
        <v>58</v>
      </c>
      <c r="C43" s="101">
        <v>126.64667</v>
      </c>
      <c r="D43" s="14">
        <v>21.032060000000001</v>
      </c>
      <c r="E43" s="14">
        <v>105.61461</v>
      </c>
      <c r="F43" s="14">
        <v>68.565490000000011</v>
      </c>
      <c r="G43" s="114">
        <v>0.64920459394775032</v>
      </c>
      <c r="H43" s="14">
        <v>11.066889999999987</v>
      </c>
      <c r="I43" s="114">
        <v>0.10478559737142415</v>
      </c>
      <c r="J43" s="14">
        <v>25.982230000000001</v>
      </c>
      <c r="K43" s="114">
        <v>0.24600980868082553</v>
      </c>
      <c r="L43" s="101">
        <v>868</v>
      </c>
      <c r="M43" s="14">
        <v>145</v>
      </c>
      <c r="N43" s="14">
        <v>723</v>
      </c>
      <c r="O43" s="14">
        <v>475</v>
      </c>
      <c r="P43" s="114">
        <v>0.65698478561549101</v>
      </c>
      <c r="Q43" s="14">
        <v>96</v>
      </c>
      <c r="R43" s="114">
        <v>0.13278008298755187</v>
      </c>
      <c r="S43" s="14">
        <v>32</v>
      </c>
      <c r="T43" s="114">
        <v>4.4260027662517291E-2</v>
      </c>
      <c r="U43" s="14">
        <v>120</v>
      </c>
      <c r="V43" s="115">
        <v>0.16597510373443983</v>
      </c>
    </row>
    <row r="44" spans="2:22" x14ac:dyDescent="0.2">
      <c r="B44" s="56"/>
      <c r="C44" s="13"/>
      <c r="D44" s="104"/>
      <c r="E44" s="14"/>
      <c r="F44" s="14"/>
      <c r="G44" s="105"/>
      <c r="I44" s="105"/>
      <c r="K44" s="105"/>
      <c r="L44" s="13"/>
      <c r="M44" s="14"/>
      <c r="P44" s="105"/>
      <c r="V44" s="15"/>
    </row>
    <row r="45" spans="2:22" x14ac:dyDescent="0.2">
      <c r="B45" s="58" t="s">
        <v>59</v>
      </c>
      <c r="C45" s="102">
        <v>462.46256000000005</v>
      </c>
      <c r="D45" s="103">
        <v>58.258810000000004</v>
      </c>
      <c r="E45" s="103">
        <v>404.20375000000001</v>
      </c>
      <c r="F45" s="103">
        <v>264.78908000000001</v>
      </c>
      <c r="G45" s="112">
        <v>0.65508813315066972</v>
      </c>
      <c r="H45" s="103">
        <v>69.401179999999997</v>
      </c>
      <c r="I45" s="112">
        <v>0.17169850601336578</v>
      </c>
      <c r="J45" s="103">
        <v>70.01348999999999</v>
      </c>
      <c r="K45" s="112">
        <v>0.1732133608359645</v>
      </c>
      <c r="L45" s="102">
        <v>3049</v>
      </c>
      <c r="M45" s="103">
        <v>372</v>
      </c>
      <c r="N45" s="103">
        <v>2677</v>
      </c>
      <c r="O45" s="103">
        <v>1671</v>
      </c>
      <c r="P45" s="112">
        <v>0.62420620097123647</v>
      </c>
      <c r="Q45" s="103">
        <v>554</v>
      </c>
      <c r="R45" s="112">
        <v>0.20694807620470676</v>
      </c>
      <c r="S45" s="103">
        <v>102</v>
      </c>
      <c r="T45" s="112">
        <v>3.8102353380649982E-2</v>
      </c>
      <c r="U45" s="103">
        <v>350</v>
      </c>
      <c r="V45" s="113">
        <v>0.13074336944340681</v>
      </c>
    </row>
    <row r="46" spans="2:22" ht="14.25" x14ac:dyDescent="0.2">
      <c r="B46" s="13" t="s">
        <v>140</v>
      </c>
      <c r="C46" s="101">
        <v>91.754410000000007</v>
      </c>
      <c r="D46" s="14">
        <v>12.57352</v>
      </c>
      <c r="E46" s="14">
        <v>79.180890000000005</v>
      </c>
      <c r="F46" s="14">
        <v>53.96799</v>
      </c>
      <c r="G46" s="114">
        <v>0.68157847177519726</v>
      </c>
      <c r="H46" s="14">
        <v>10.398070000000004</v>
      </c>
      <c r="I46" s="114">
        <v>0.13132044865876102</v>
      </c>
      <c r="J46" s="14">
        <v>14.814830000000001</v>
      </c>
      <c r="K46" s="114">
        <v>0.18710107956604174</v>
      </c>
      <c r="L46" s="101">
        <v>606</v>
      </c>
      <c r="M46" s="14">
        <v>70</v>
      </c>
      <c r="N46" s="14">
        <v>536</v>
      </c>
      <c r="O46" s="14">
        <v>358</v>
      </c>
      <c r="P46" s="114">
        <v>0.66791044776119401</v>
      </c>
      <c r="Q46" s="14">
        <v>93</v>
      </c>
      <c r="R46" s="114">
        <v>0.17350746268656717</v>
      </c>
      <c r="S46" s="14">
        <v>24</v>
      </c>
      <c r="T46" s="114">
        <v>4.4776119402985072E-2</v>
      </c>
      <c r="U46" s="14">
        <v>61</v>
      </c>
      <c r="V46" s="115">
        <v>0.11380597014925373</v>
      </c>
    </row>
    <row r="47" spans="2:22" x14ac:dyDescent="0.2">
      <c r="B47" s="57" t="s">
        <v>61</v>
      </c>
      <c r="C47" s="101">
        <v>64.567040000000006</v>
      </c>
      <c r="D47" s="14">
        <v>7.47783</v>
      </c>
      <c r="E47" s="14">
        <v>57.089210000000008</v>
      </c>
      <c r="F47" s="14">
        <v>39.372190000000003</v>
      </c>
      <c r="G47" s="114">
        <v>0.68966079579661366</v>
      </c>
      <c r="H47" s="14">
        <v>8.913510000000004</v>
      </c>
      <c r="I47" s="114">
        <v>0.15613300656989304</v>
      </c>
      <c r="J47" s="14">
        <v>8.8035100000000011</v>
      </c>
      <c r="K47" s="114">
        <v>0.15420619763349325</v>
      </c>
      <c r="L47" s="101">
        <v>399</v>
      </c>
      <c r="M47" s="14">
        <v>56</v>
      </c>
      <c r="N47" s="14">
        <v>343</v>
      </c>
      <c r="O47" s="14">
        <v>225</v>
      </c>
      <c r="P47" s="114">
        <v>0.6559766763848397</v>
      </c>
      <c r="Q47" s="14">
        <v>67</v>
      </c>
      <c r="R47" s="114">
        <v>0.19533527696793002</v>
      </c>
      <c r="S47" s="14">
        <v>15</v>
      </c>
      <c r="T47" s="114">
        <v>4.3731778425655975E-2</v>
      </c>
      <c r="U47" s="14">
        <v>36</v>
      </c>
      <c r="V47" s="115">
        <v>0.10495626822157435</v>
      </c>
    </row>
    <row r="48" spans="2:22" x14ac:dyDescent="0.2">
      <c r="B48" s="57" t="s">
        <v>62</v>
      </c>
      <c r="C48" s="101">
        <v>70.468360000000004</v>
      </c>
      <c r="D48" s="14">
        <v>8.1030099999999994</v>
      </c>
      <c r="E48" s="14">
        <v>62.365350000000007</v>
      </c>
      <c r="F48" s="14">
        <v>42.7102</v>
      </c>
      <c r="G48" s="114">
        <v>0.68483861631498899</v>
      </c>
      <c r="H48" s="14">
        <v>8.7106000000000066</v>
      </c>
      <c r="I48" s="114">
        <v>0.13967050613842472</v>
      </c>
      <c r="J48" s="14">
        <v>10.94455</v>
      </c>
      <c r="K48" s="114">
        <v>0.17549087754658635</v>
      </c>
      <c r="L48" s="101">
        <v>449</v>
      </c>
      <c r="M48" s="14">
        <v>46</v>
      </c>
      <c r="N48" s="14">
        <v>403</v>
      </c>
      <c r="O48" s="14">
        <v>253</v>
      </c>
      <c r="P48" s="114">
        <v>0.62779156327543428</v>
      </c>
      <c r="Q48" s="14">
        <v>74</v>
      </c>
      <c r="R48" s="114">
        <v>0.18362282878411912</v>
      </c>
      <c r="S48" s="14">
        <v>19</v>
      </c>
      <c r="T48" s="114">
        <v>4.7146401985111663E-2</v>
      </c>
      <c r="U48" s="14">
        <v>57</v>
      </c>
      <c r="V48" s="115">
        <v>0.14143920595533499</v>
      </c>
    </row>
    <row r="49" spans="2:22" x14ac:dyDescent="0.2">
      <c r="B49" s="57" t="s">
        <v>63</v>
      </c>
      <c r="C49" s="101">
        <v>188.60235999999998</v>
      </c>
      <c r="D49" s="14">
        <v>25.890240000000002</v>
      </c>
      <c r="E49" s="14">
        <v>162.71211999999997</v>
      </c>
      <c r="F49" s="14">
        <v>99.094179999999994</v>
      </c>
      <c r="G49" s="114">
        <v>0.60901535792170869</v>
      </c>
      <c r="H49" s="14">
        <v>33.787339999999979</v>
      </c>
      <c r="I49" s="114">
        <v>0.2076510342315003</v>
      </c>
      <c r="J49" s="14">
        <v>29.830599999999997</v>
      </c>
      <c r="K49" s="114">
        <v>0.18333360784679101</v>
      </c>
      <c r="L49" s="101">
        <v>1261</v>
      </c>
      <c r="M49" s="14">
        <v>171</v>
      </c>
      <c r="N49" s="14">
        <v>1090</v>
      </c>
      <c r="O49" s="14">
        <v>632</v>
      </c>
      <c r="P49" s="114">
        <v>0.57981651376146792</v>
      </c>
      <c r="Q49" s="14">
        <v>259</v>
      </c>
      <c r="R49" s="114">
        <v>0.23761467889908258</v>
      </c>
      <c r="S49" s="14">
        <v>35</v>
      </c>
      <c r="T49" s="114">
        <v>3.2110091743119268E-2</v>
      </c>
      <c r="U49" s="14">
        <v>164</v>
      </c>
      <c r="V49" s="115">
        <v>0.15045871559633028</v>
      </c>
    </row>
    <row r="50" spans="2:22" x14ac:dyDescent="0.2">
      <c r="B50" s="57" t="s">
        <v>64</v>
      </c>
      <c r="C50" s="101">
        <v>29.054549999999999</v>
      </c>
      <c r="D50" s="14">
        <v>2.8529400000000003</v>
      </c>
      <c r="E50" s="14">
        <v>26.201609999999999</v>
      </c>
      <c r="F50" s="14">
        <v>17.656610000000001</v>
      </c>
      <c r="G50" s="114">
        <v>0.67387500233764264</v>
      </c>
      <c r="H50" s="14">
        <v>5.9696599999999975</v>
      </c>
      <c r="I50" s="114">
        <v>0.22783561773494063</v>
      </c>
      <c r="J50" s="14">
        <v>2.5753400000000002</v>
      </c>
      <c r="K50" s="114">
        <v>9.8289379927416681E-2</v>
      </c>
      <c r="L50" s="101">
        <v>211</v>
      </c>
      <c r="M50" s="14">
        <v>20</v>
      </c>
      <c r="N50" s="14">
        <v>191</v>
      </c>
      <c r="O50" s="14">
        <v>128</v>
      </c>
      <c r="P50" s="114">
        <v>0.67015706806282727</v>
      </c>
      <c r="Q50" s="14">
        <v>45</v>
      </c>
      <c r="R50" s="114">
        <v>0.2356020942408377</v>
      </c>
      <c r="S50" s="14">
        <v>5</v>
      </c>
      <c r="T50" s="114">
        <v>2.6178010471204188E-2</v>
      </c>
      <c r="U50" s="14">
        <v>13</v>
      </c>
      <c r="V50" s="115">
        <v>6.8062827225130892E-2</v>
      </c>
    </row>
    <row r="51" spans="2:22" x14ac:dyDescent="0.2">
      <c r="B51" s="57" t="s">
        <v>65</v>
      </c>
      <c r="C51" s="101">
        <v>18.015840000000001</v>
      </c>
      <c r="D51" s="14">
        <v>1.36127</v>
      </c>
      <c r="E51" s="14">
        <v>16.65457</v>
      </c>
      <c r="F51" s="14">
        <v>11.987909999999999</v>
      </c>
      <c r="G51" s="114">
        <v>0.71979702868341844</v>
      </c>
      <c r="H51" s="14">
        <v>1.6220000000000003</v>
      </c>
      <c r="I51" s="114">
        <v>9.7390686160014964E-2</v>
      </c>
      <c r="J51" s="14">
        <v>3.0446599999999999</v>
      </c>
      <c r="K51" s="114">
        <v>0.18281228515656664</v>
      </c>
      <c r="L51" s="101">
        <v>123</v>
      </c>
      <c r="M51" s="14">
        <v>9</v>
      </c>
      <c r="N51" s="14">
        <v>114</v>
      </c>
      <c r="O51" s="14">
        <v>75</v>
      </c>
      <c r="P51" s="114">
        <v>0.65789473684210531</v>
      </c>
      <c r="Q51" s="14">
        <v>16</v>
      </c>
      <c r="R51" s="114">
        <v>0.14035087719298245</v>
      </c>
      <c r="S51" s="14">
        <v>4</v>
      </c>
      <c r="T51" s="114">
        <v>3.5087719298245612E-2</v>
      </c>
      <c r="U51" s="14">
        <v>19</v>
      </c>
      <c r="V51" s="115">
        <v>0.16666666666666666</v>
      </c>
    </row>
    <row r="52" spans="2:22" x14ac:dyDescent="0.2">
      <c r="B52" s="57"/>
      <c r="C52" s="13"/>
      <c r="D52" s="104"/>
      <c r="E52" s="14"/>
      <c r="F52" s="14"/>
      <c r="G52" s="105"/>
      <c r="I52" s="105"/>
      <c r="K52" s="105"/>
      <c r="L52" s="13"/>
      <c r="M52" s="14"/>
      <c r="P52" s="105"/>
      <c r="V52" s="15"/>
    </row>
    <row r="53" spans="2:22" x14ac:dyDescent="0.2">
      <c r="B53" s="58" t="s">
        <v>66</v>
      </c>
      <c r="C53" s="102">
        <v>481.30322999999993</v>
      </c>
      <c r="D53" s="103">
        <v>55.554879999999997</v>
      </c>
      <c r="E53" s="103">
        <v>425.74835000000002</v>
      </c>
      <c r="F53" s="103">
        <v>279.50778000000003</v>
      </c>
      <c r="G53" s="112">
        <v>0.65650936756419609</v>
      </c>
      <c r="H53" s="103">
        <v>62.375510000000006</v>
      </c>
      <c r="I53" s="112">
        <v>0.14650793126972778</v>
      </c>
      <c r="J53" s="103">
        <v>83.865059999999986</v>
      </c>
      <c r="K53" s="112">
        <v>0.19698270116607611</v>
      </c>
      <c r="L53" s="102">
        <v>3068</v>
      </c>
      <c r="M53" s="103">
        <v>376</v>
      </c>
      <c r="N53" s="103">
        <v>2692</v>
      </c>
      <c r="O53" s="103">
        <v>1700</v>
      </c>
      <c r="P53" s="112">
        <v>0.6315007429420505</v>
      </c>
      <c r="Q53" s="103">
        <v>460</v>
      </c>
      <c r="R53" s="112">
        <v>0.17087667161961367</v>
      </c>
      <c r="S53" s="103">
        <v>108</v>
      </c>
      <c r="T53" s="112">
        <v>4.0118870728083213E-2</v>
      </c>
      <c r="U53" s="103">
        <v>424</v>
      </c>
      <c r="V53" s="113">
        <v>0.1575037147102526</v>
      </c>
    </row>
    <row r="54" spans="2:22" x14ac:dyDescent="0.2">
      <c r="B54" s="57" t="s">
        <v>67</v>
      </c>
      <c r="C54" s="101">
        <v>27.62257</v>
      </c>
      <c r="D54" s="14">
        <v>2.5880300000000003</v>
      </c>
      <c r="E54" s="14">
        <v>25.03454</v>
      </c>
      <c r="F54" s="14">
        <v>18.79945</v>
      </c>
      <c r="G54" s="114">
        <v>0.75094050060436501</v>
      </c>
      <c r="H54" s="14">
        <v>3.4873099999999995</v>
      </c>
      <c r="I54" s="114">
        <v>0.13929994319847697</v>
      </c>
      <c r="J54" s="14">
        <v>2.7477800000000001</v>
      </c>
      <c r="K54" s="114">
        <v>0.10975955619715801</v>
      </c>
      <c r="L54" s="101">
        <v>171</v>
      </c>
      <c r="M54" s="14">
        <v>18</v>
      </c>
      <c r="N54" s="14">
        <v>153</v>
      </c>
      <c r="O54" s="14">
        <v>109</v>
      </c>
      <c r="P54" s="114">
        <v>0.71241830065359479</v>
      </c>
      <c r="Q54" s="14">
        <v>27</v>
      </c>
      <c r="R54" s="114">
        <v>0.17647058823529413</v>
      </c>
      <c r="S54" s="14">
        <v>3</v>
      </c>
      <c r="T54" s="114">
        <v>1.9607843137254902E-2</v>
      </c>
      <c r="U54" s="14">
        <v>14</v>
      </c>
      <c r="V54" s="115">
        <v>9.1503267973856203E-2</v>
      </c>
    </row>
    <row r="55" spans="2:22" x14ac:dyDescent="0.2">
      <c r="B55" s="57" t="s">
        <v>68</v>
      </c>
      <c r="C55" s="101">
        <v>127.7458</v>
      </c>
      <c r="D55" s="14">
        <v>15.39761</v>
      </c>
      <c r="E55" s="14">
        <v>112.34819</v>
      </c>
      <c r="F55" s="14">
        <v>64.922780000000003</v>
      </c>
      <c r="G55" s="114">
        <v>0.57787116997612509</v>
      </c>
      <c r="H55" s="14">
        <v>21.860659999999999</v>
      </c>
      <c r="I55" s="114">
        <v>0.19457954774349279</v>
      </c>
      <c r="J55" s="14">
        <v>25.56475</v>
      </c>
      <c r="K55" s="114">
        <v>0.22754928228038207</v>
      </c>
      <c r="L55" s="101">
        <v>750</v>
      </c>
      <c r="M55" s="14">
        <v>113</v>
      </c>
      <c r="N55" s="14">
        <v>637</v>
      </c>
      <c r="O55" s="14">
        <v>355</v>
      </c>
      <c r="P55" s="114">
        <v>0.55729984301412872</v>
      </c>
      <c r="Q55" s="14">
        <v>131</v>
      </c>
      <c r="R55" s="114">
        <v>0.20565149136577707</v>
      </c>
      <c r="S55" s="14">
        <v>23</v>
      </c>
      <c r="T55" s="114">
        <v>3.6106750392464679E-2</v>
      </c>
      <c r="U55" s="14">
        <v>128</v>
      </c>
      <c r="V55" s="115">
        <v>0.20094191522762953</v>
      </c>
    </row>
    <row r="56" spans="2:22" x14ac:dyDescent="0.2">
      <c r="B56" s="56" t="s">
        <v>69</v>
      </c>
      <c r="C56" s="101">
        <v>52.054589999999997</v>
      </c>
      <c r="D56" s="14">
        <v>4.3047899999999997</v>
      </c>
      <c r="E56" s="14">
        <v>47.7498</v>
      </c>
      <c r="F56" s="14">
        <v>30.72655</v>
      </c>
      <c r="G56" s="114">
        <v>0.64349065336399314</v>
      </c>
      <c r="H56" s="14">
        <v>6.2026600000000016</v>
      </c>
      <c r="I56" s="114">
        <v>0.12989918282380244</v>
      </c>
      <c r="J56" s="14">
        <v>10.820589999999999</v>
      </c>
      <c r="K56" s="114">
        <v>0.22661016381220442</v>
      </c>
      <c r="L56" s="101">
        <v>367</v>
      </c>
      <c r="M56" s="14">
        <v>32</v>
      </c>
      <c r="N56" s="14">
        <v>335</v>
      </c>
      <c r="O56" s="14">
        <v>207</v>
      </c>
      <c r="P56" s="114">
        <v>0.61791044776119408</v>
      </c>
      <c r="Q56" s="14">
        <v>53</v>
      </c>
      <c r="R56" s="114">
        <v>0.15820895522388059</v>
      </c>
      <c r="S56" s="14">
        <v>11</v>
      </c>
      <c r="T56" s="114">
        <v>3.2835820895522387E-2</v>
      </c>
      <c r="U56" s="14">
        <v>64</v>
      </c>
      <c r="V56" s="115">
        <v>0.19104477611940299</v>
      </c>
    </row>
    <row r="57" spans="2:22" x14ac:dyDescent="0.2">
      <c r="B57" s="56" t="s">
        <v>70</v>
      </c>
      <c r="C57" s="101">
        <v>64.511529999999993</v>
      </c>
      <c r="D57" s="14">
        <v>7.4133399999999998</v>
      </c>
      <c r="E57" s="14">
        <v>57.098189999999995</v>
      </c>
      <c r="F57" s="14">
        <v>42.347250000000003</v>
      </c>
      <c r="G57" s="114">
        <v>0.74165660943017642</v>
      </c>
      <c r="H57" s="14">
        <v>7.038119999999993</v>
      </c>
      <c r="I57" s="114">
        <v>0.12326345195880979</v>
      </c>
      <c r="J57" s="14">
        <v>7.7128199999999998</v>
      </c>
      <c r="K57" s="114">
        <v>0.13507993861101378</v>
      </c>
      <c r="L57" s="101">
        <v>452</v>
      </c>
      <c r="M57" s="14">
        <v>45</v>
      </c>
      <c r="N57" s="14">
        <v>407</v>
      </c>
      <c r="O57" s="14">
        <v>293</v>
      </c>
      <c r="P57" s="114">
        <v>0.71990171990171992</v>
      </c>
      <c r="Q57" s="14">
        <v>58</v>
      </c>
      <c r="R57" s="114">
        <v>0.14250614250614252</v>
      </c>
      <c r="S57" s="14">
        <v>13</v>
      </c>
      <c r="T57" s="114">
        <v>3.1941031941031942E-2</v>
      </c>
      <c r="U57" s="14">
        <v>43</v>
      </c>
      <c r="V57" s="115">
        <v>0.10565110565110565</v>
      </c>
    </row>
    <row r="58" spans="2:22" x14ac:dyDescent="0.2">
      <c r="B58" s="57" t="s">
        <v>71</v>
      </c>
      <c r="C58" s="101">
        <v>45.393769999999996</v>
      </c>
      <c r="D58" s="14">
        <v>3.28572</v>
      </c>
      <c r="E58" s="14">
        <v>42.108049999999999</v>
      </c>
      <c r="F58" s="14">
        <v>26.159959999999998</v>
      </c>
      <c r="G58" s="114">
        <v>0.62125793049072564</v>
      </c>
      <c r="H58" s="14">
        <v>3.5371900000000007</v>
      </c>
      <c r="I58" s="114">
        <v>8.4002702571123591E-2</v>
      </c>
      <c r="J58" s="14">
        <v>12.4109</v>
      </c>
      <c r="K58" s="114">
        <v>0.29473936693815078</v>
      </c>
      <c r="L58" s="101">
        <v>254</v>
      </c>
      <c r="M58" s="14">
        <v>22</v>
      </c>
      <c r="N58" s="14">
        <v>232</v>
      </c>
      <c r="O58" s="14">
        <v>130</v>
      </c>
      <c r="P58" s="114">
        <v>0.56034482758620685</v>
      </c>
      <c r="Q58" s="14">
        <v>27</v>
      </c>
      <c r="R58" s="114">
        <v>0.11637931034482758</v>
      </c>
      <c r="S58" s="14">
        <v>21</v>
      </c>
      <c r="T58" s="114">
        <v>9.0517241379310345E-2</v>
      </c>
      <c r="U58" s="14">
        <v>54</v>
      </c>
      <c r="V58" s="115">
        <v>0.23275862068965517</v>
      </c>
    </row>
    <row r="59" spans="2:22" x14ac:dyDescent="0.2">
      <c r="B59" s="56" t="s">
        <v>72</v>
      </c>
      <c r="C59" s="101">
        <v>75.847679999999997</v>
      </c>
      <c r="D59" s="14">
        <v>7.5711899999999996</v>
      </c>
      <c r="E59" s="14">
        <v>68.276489999999995</v>
      </c>
      <c r="F59" s="14">
        <v>44.544849999999997</v>
      </c>
      <c r="G59" s="114">
        <v>0.65241857043324869</v>
      </c>
      <c r="H59" s="14">
        <v>13.536809999999999</v>
      </c>
      <c r="I59" s="114">
        <v>0.19826458565752281</v>
      </c>
      <c r="J59" s="14">
        <v>10.19483</v>
      </c>
      <c r="K59" s="114">
        <v>0.1493168439092285</v>
      </c>
      <c r="L59" s="101">
        <v>511</v>
      </c>
      <c r="M59" s="14">
        <v>63</v>
      </c>
      <c r="N59" s="14">
        <v>448</v>
      </c>
      <c r="O59" s="14">
        <v>272</v>
      </c>
      <c r="P59" s="114">
        <v>0.6071428571428571</v>
      </c>
      <c r="Q59" s="14">
        <v>105</v>
      </c>
      <c r="R59" s="114">
        <v>0.234375</v>
      </c>
      <c r="S59" s="14">
        <v>17</v>
      </c>
      <c r="T59" s="114">
        <v>3.7946428571428568E-2</v>
      </c>
      <c r="U59" s="14">
        <v>54</v>
      </c>
      <c r="V59" s="115">
        <v>0.12053571428571429</v>
      </c>
    </row>
    <row r="60" spans="2:22" x14ac:dyDescent="0.2">
      <c r="B60" s="56" t="s">
        <v>73</v>
      </c>
      <c r="C60" s="101">
        <v>53.25564</v>
      </c>
      <c r="D60" s="14">
        <v>8.2750799999999991</v>
      </c>
      <c r="E60" s="14">
        <v>44.980559999999997</v>
      </c>
      <c r="F60" s="14">
        <v>30.799589999999998</v>
      </c>
      <c r="G60" s="114">
        <v>0.68473113718459711</v>
      </c>
      <c r="H60" s="14">
        <v>3.6355899999999988</v>
      </c>
      <c r="I60" s="114">
        <v>8.0825805636924014E-2</v>
      </c>
      <c r="J60" s="14">
        <v>10.54538</v>
      </c>
      <c r="K60" s="114">
        <v>0.23444305717847888</v>
      </c>
      <c r="L60" s="101">
        <v>327</v>
      </c>
      <c r="M60" s="14">
        <v>51</v>
      </c>
      <c r="N60" s="14">
        <v>276</v>
      </c>
      <c r="O60" s="14">
        <v>187</v>
      </c>
      <c r="P60" s="114">
        <v>0.67753623188405798</v>
      </c>
      <c r="Q60" s="14">
        <v>30</v>
      </c>
      <c r="R60" s="114">
        <v>0.10869565217391304</v>
      </c>
      <c r="S60" s="14">
        <v>15</v>
      </c>
      <c r="T60" s="114">
        <v>5.434782608695652E-2</v>
      </c>
      <c r="U60" s="14">
        <v>44</v>
      </c>
      <c r="V60" s="115">
        <v>0.15942028985507245</v>
      </c>
    </row>
    <row r="61" spans="2:22" x14ac:dyDescent="0.2">
      <c r="B61" s="56" t="s">
        <v>74</v>
      </c>
      <c r="C61" s="101">
        <v>34.871650000000002</v>
      </c>
      <c r="D61" s="14">
        <v>6.7191200000000002</v>
      </c>
      <c r="E61" s="14">
        <v>28.152530000000002</v>
      </c>
      <c r="F61" s="14">
        <v>21.207349999999998</v>
      </c>
      <c r="G61" s="114">
        <v>0.75330174588216392</v>
      </c>
      <c r="H61" s="14">
        <v>3.0771700000000037</v>
      </c>
      <c r="I61" s="114">
        <v>0.10930349776734111</v>
      </c>
      <c r="J61" s="14">
        <v>3.8680100000000004</v>
      </c>
      <c r="K61" s="114">
        <v>0.13739475635049497</v>
      </c>
      <c r="L61" s="101">
        <v>236</v>
      </c>
      <c r="M61" s="14">
        <v>32</v>
      </c>
      <c r="N61" s="14">
        <v>204</v>
      </c>
      <c r="O61" s="14">
        <v>147</v>
      </c>
      <c r="P61" s="114">
        <v>0.72058823529411764</v>
      </c>
      <c r="Q61" s="14">
        <v>29</v>
      </c>
      <c r="R61" s="114">
        <v>0.14215686274509803</v>
      </c>
      <c r="S61" s="14">
        <v>5</v>
      </c>
      <c r="T61" s="114">
        <v>2.4509803921568627E-2</v>
      </c>
      <c r="U61" s="14">
        <v>23</v>
      </c>
      <c r="V61" s="115">
        <v>0.11274509803921569</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103"/>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6" width="9.28515625" customWidth="1"/>
    <col min="7" max="7" width="10.140625" customWidth="1"/>
    <col min="8" max="8" width="11.28515625" customWidth="1"/>
    <col min="9" max="9" width="11" customWidth="1"/>
    <col min="10" max="10" width="9.28515625" customWidth="1"/>
    <col min="11" max="11" width="8.42578125" customWidth="1"/>
    <col min="13" max="13" width="10.140625" customWidth="1"/>
    <col min="16" max="16" width="8" customWidth="1"/>
    <col min="17" max="17" width="10.140625" customWidth="1"/>
    <col min="18" max="18" width="10.7109375" customWidth="1"/>
    <col min="19" max="19" width="10" customWidth="1"/>
    <col min="20" max="21" width="10.28515625" customWidth="1"/>
    <col min="22" max="22" width="10.42578125" customWidth="1"/>
  </cols>
  <sheetData>
    <row r="1" spans="1:22" ht="16.5" customHeight="1" x14ac:dyDescent="0.2">
      <c r="A1" s="1"/>
      <c r="B1" s="28" t="s">
        <v>84</v>
      </c>
      <c r="C1" s="4"/>
      <c r="D1" s="4"/>
      <c r="E1" s="4"/>
      <c r="F1" s="4"/>
      <c r="G1" s="4"/>
      <c r="H1" s="4"/>
      <c r="I1" s="4"/>
      <c r="J1" s="4"/>
      <c r="K1" s="4"/>
      <c r="L1" s="4"/>
      <c r="M1" s="4"/>
      <c r="N1" s="4"/>
      <c r="O1" s="4"/>
    </row>
    <row r="2" spans="1:22" ht="18.75" customHeight="1" x14ac:dyDescent="0.2">
      <c r="B2" s="202" t="s">
        <v>149</v>
      </c>
    </row>
    <row r="3" spans="1:22" ht="18.75" x14ac:dyDescent="0.25">
      <c r="B3" s="36" t="s">
        <v>169</v>
      </c>
    </row>
    <row r="4" spans="1:22" x14ac:dyDescent="0.2">
      <c r="B4" s="4" t="str">
        <f>Index!C15</f>
        <v>as at 17 January 2025</v>
      </c>
      <c r="M4" t="s">
        <v>0</v>
      </c>
    </row>
    <row r="6" spans="1:22" ht="14.25" x14ac:dyDescent="0.2">
      <c r="B6" s="8"/>
      <c r="C6" s="264" t="s">
        <v>1</v>
      </c>
      <c r="D6" s="265"/>
      <c r="E6" s="265"/>
      <c r="F6" s="265"/>
      <c r="G6" s="265"/>
      <c r="H6" s="265"/>
      <c r="I6" s="265"/>
      <c r="J6" s="265"/>
      <c r="K6" s="266"/>
      <c r="L6" s="264" t="s">
        <v>2</v>
      </c>
      <c r="M6" s="265"/>
      <c r="N6" s="265"/>
      <c r="O6" s="265"/>
      <c r="P6" s="265"/>
      <c r="Q6" s="265"/>
      <c r="R6" s="265"/>
      <c r="S6" s="265"/>
      <c r="T6" s="265"/>
      <c r="U6" s="265"/>
      <c r="V6" s="266"/>
    </row>
    <row r="7" spans="1:22" s="49" customFormat="1" ht="42.75" customHeight="1"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2">
        <v>2244.7745699999996</v>
      </c>
      <c r="D9" s="103">
        <v>325.02473999999995</v>
      </c>
      <c r="E9" s="103">
        <v>1919.7498300000002</v>
      </c>
      <c r="F9" s="103">
        <v>1390.6491500000002</v>
      </c>
      <c r="G9" s="112">
        <v>0.72439081815155049</v>
      </c>
      <c r="H9" s="103">
        <v>231.83758999999998</v>
      </c>
      <c r="I9" s="112">
        <v>0.12076448002602504</v>
      </c>
      <c r="J9" s="103">
        <v>297.26309000000003</v>
      </c>
      <c r="K9" s="112">
        <v>0.15484470182242444</v>
      </c>
      <c r="L9" s="102">
        <v>15655</v>
      </c>
      <c r="M9" s="103">
        <v>2298</v>
      </c>
      <c r="N9" s="103">
        <v>13357</v>
      </c>
      <c r="O9" s="103">
        <v>9478</v>
      </c>
      <c r="P9" s="112">
        <v>0.7095904769034963</v>
      </c>
      <c r="Q9" s="103">
        <v>1831</v>
      </c>
      <c r="R9" s="112">
        <v>0.13708168001796811</v>
      </c>
      <c r="S9" s="103">
        <v>461</v>
      </c>
      <c r="T9" s="112">
        <v>3.4513738114846149E-2</v>
      </c>
      <c r="U9" s="103">
        <v>1587</v>
      </c>
      <c r="V9" s="113">
        <v>0.11881410496368945</v>
      </c>
    </row>
    <row r="10" spans="1:22" x14ac:dyDescent="0.2">
      <c r="B10" s="58"/>
      <c r="C10" s="13"/>
      <c r="D10" s="14"/>
      <c r="E10" s="14"/>
      <c r="F10" s="14"/>
      <c r="G10" s="105"/>
      <c r="I10" s="105"/>
      <c r="K10" s="105"/>
      <c r="L10" s="13"/>
      <c r="M10" s="14"/>
      <c r="P10" s="105"/>
      <c r="V10" s="15"/>
    </row>
    <row r="11" spans="1:22" x14ac:dyDescent="0.2">
      <c r="B11" s="58" t="s">
        <v>25</v>
      </c>
      <c r="C11" s="102">
        <v>493.13456000000002</v>
      </c>
      <c r="D11" s="103">
        <v>84.040539999999993</v>
      </c>
      <c r="E11" s="103">
        <v>409.09402</v>
      </c>
      <c r="F11" s="103">
        <v>274.44183000000004</v>
      </c>
      <c r="G11" s="106">
        <v>0.67085270520453966</v>
      </c>
      <c r="H11" s="103">
        <v>65.298489999999958</v>
      </c>
      <c r="I11" s="112">
        <v>0.15961731731008916</v>
      </c>
      <c r="J11" s="103">
        <v>69.353700000000003</v>
      </c>
      <c r="K11" s="112">
        <v>0.16952997748537121</v>
      </c>
      <c r="L11" s="102">
        <v>3680</v>
      </c>
      <c r="M11" s="103">
        <v>594</v>
      </c>
      <c r="N11" s="103">
        <v>3086</v>
      </c>
      <c r="O11" s="103">
        <v>2034</v>
      </c>
      <c r="P11" s="112">
        <v>0.6591056383668179</v>
      </c>
      <c r="Q11" s="103">
        <v>534</v>
      </c>
      <c r="R11" s="112">
        <v>0.17303953337653921</v>
      </c>
      <c r="S11" s="103">
        <v>105</v>
      </c>
      <c r="T11" s="112">
        <v>3.4024627349319506E-2</v>
      </c>
      <c r="U11" s="103">
        <v>413</v>
      </c>
      <c r="V11" s="113">
        <v>0.13383020090732339</v>
      </c>
    </row>
    <row r="12" spans="1:22" x14ac:dyDescent="0.2">
      <c r="B12" s="57" t="s">
        <v>27</v>
      </c>
      <c r="C12" s="101">
        <v>493.13456000000002</v>
      </c>
      <c r="D12" s="14">
        <v>84.040539999999993</v>
      </c>
      <c r="E12" s="14">
        <v>409.09402</v>
      </c>
      <c r="F12" s="14">
        <v>274.44183000000004</v>
      </c>
      <c r="G12" s="114">
        <v>0.67085270520453966</v>
      </c>
      <c r="H12" s="14">
        <v>65.298489999999958</v>
      </c>
      <c r="I12" s="114">
        <v>0.15961731731008916</v>
      </c>
      <c r="J12" s="14">
        <v>69.353700000000003</v>
      </c>
      <c r="K12" s="114">
        <v>0.16952997748537121</v>
      </c>
      <c r="L12" s="101">
        <v>3680</v>
      </c>
      <c r="M12" s="14">
        <v>594</v>
      </c>
      <c r="N12" s="14">
        <v>3086</v>
      </c>
      <c r="O12" s="14">
        <v>2034</v>
      </c>
      <c r="P12" s="114">
        <v>0.6591056383668179</v>
      </c>
      <c r="Q12" s="14">
        <v>534</v>
      </c>
      <c r="R12" s="114">
        <v>0.17303953337653921</v>
      </c>
      <c r="S12" s="14">
        <v>105</v>
      </c>
      <c r="T12" s="114">
        <v>3.4024627349319506E-2</v>
      </c>
      <c r="U12" s="14">
        <v>413</v>
      </c>
      <c r="V12" s="115">
        <v>0.13383020090732339</v>
      </c>
    </row>
    <row r="13" spans="1:22" x14ac:dyDescent="0.2">
      <c r="B13" s="56"/>
      <c r="C13" s="13"/>
      <c r="D13" s="14"/>
      <c r="E13" s="14"/>
      <c r="F13" s="14"/>
      <c r="G13" s="105"/>
      <c r="I13" s="105"/>
      <c r="K13" s="105"/>
      <c r="L13" s="13"/>
      <c r="M13" s="14"/>
      <c r="P13" s="105"/>
      <c r="V13" s="15"/>
    </row>
    <row r="14" spans="1:22" x14ac:dyDescent="0.2">
      <c r="B14" s="58" t="s">
        <v>28</v>
      </c>
      <c r="C14" s="102">
        <v>269.71464999999995</v>
      </c>
      <c r="D14" s="103">
        <v>41.487760000000002</v>
      </c>
      <c r="E14" s="103">
        <v>228.22689000000003</v>
      </c>
      <c r="F14" s="103">
        <v>184.69985000000003</v>
      </c>
      <c r="G14" s="112">
        <v>0.80928171960806194</v>
      </c>
      <c r="H14" s="103">
        <v>17.072219999999987</v>
      </c>
      <c r="I14" s="112">
        <v>7.4803718352381643E-2</v>
      </c>
      <c r="J14" s="103">
        <v>26.454820000000005</v>
      </c>
      <c r="K14" s="112">
        <v>0.11591456203955634</v>
      </c>
      <c r="L14" s="102">
        <v>1829</v>
      </c>
      <c r="M14" s="103">
        <v>292</v>
      </c>
      <c r="N14" s="103">
        <v>1537</v>
      </c>
      <c r="O14" s="103">
        <v>1216</v>
      </c>
      <c r="P14" s="112">
        <v>0.79115159401431356</v>
      </c>
      <c r="Q14" s="103">
        <v>131</v>
      </c>
      <c r="R14" s="112">
        <v>8.5230969420949904E-2</v>
      </c>
      <c r="S14" s="103">
        <v>47</v>
      </c>
      <c r="T14" s="112">
        <v>3.0579050097592712E-2</v>
      </c>
      <c r="U14" s="103">
        <v>143</v>
      </c>
      <c r="V14" s="113">
        <v>9.3038386467143783E-2</v>
      </c>
    </row>
    <row r="15" spans="1:22" x14ac:dyDescent="0.2">
      <c r="B15" s="57" t="s">
        <v>29</v>
      </c>
      <c r="C15" s="101">
        <v>115.16749</v>
      </c>
      <c r="D15" s="14">
        <v>19.992720000000002</v>
      </c>
      <c r="E15" s="14">
        <v>95.174769999999995</v>
      </c>
      <c r="F15" s="14">
        <v>80.312389999999994</v>
      </c>
      <c r="G15" s="114">
        <v>0.84384117765664157</v>
      </c>
      <c r="H15" s="14">
        <v>4.9916300000000025</v>
      </c>
      <c r="I15" s="114">
        <v>5.2446987788885673E-2</v>
      </c>
      <c r="J15" s="14">
        <v>9.8707499999999992</v>
      </c>
      <c r="K15" s="114">
        <v>0.10371183455447279</v>
      </c>
      <c r="L15" s="101">
        <v>773</v>
      </c>
      <c r="M15" s="14">
        <v>141</v>
      </c>
      <c r="N15" s="14">
        <v>632</v>
      </c>
      <c r="O15" s="14">
        <v>521</v>
      </c>
      <c r="P15" s="114">
        <v>0.82436708860759489</v>
      </c>
      <c r="Q15" s="14">
        <v>44</v>
      </c>
      <c r="R15" s="114">
        <v>6.9620253164556958E-2</v>
      </c>
      <c r="S15" s="14">
        <v>16</v>
      </c>
      <c r="T15" s="114">
        <v>2.5316455696202531E-2</v>
      </c>
      <c r="U15" s="14">
        <v>51</v>
      </c>
      <c r="V15" s="115">
        <v>8.0696202531645569E-2</v>
      </c>
    </row>
    <row r="16" spans="1:22" x14ac:dyDescent="0.2">
      <c r="B16" s="57" t="s">
        <v>30</v>
      </c>
      <c r="C16" s="101">
        <v>5.0372399999999997</v>
      </c>
      <c r="D16" s="14">
        <v>0.9</v>
      </c>
      <c r="E16" s="14">
        <v>4.1372399999999994</v>
      </c>
      <c r="F16" s="14">
        <v>3.2966599999999997</v>
      </c>
      <c r="G16" s="114">
        <v>0.79682590325917768</v>
      </c>
      <c r="H16" s="14">
        <v>0.41181999999999969</v>
      </c>
      <c r="I16" s="114">
        <v>9.9539789811565138E-2</v>
      </c>
      <c r="J16" s="14">
        <v>0.42875999999999997</v>
      </c>
      <c r="K16" s="114">
        <v>0.10363430692925719</v>
      </c>
      <c r="L16" s="101">
        <v>41</v>
      </c>
      <c r="M16" s="14">
        <v>6</v>
      </c>
      <c r="N16" s="14">
        <v>35</v>
      </c>
      <c r="O16" s="14">
        <v>27</v>
      </c>
      <c r="P16" s="114">
        <v>0.77142857142857146</v>
      </c>
      <c r="Q16" s="14">
        <v>5</v>
      </c>
      <c r="R16" s="114">
        <v>0.14285714285714285</v>
      </c>
      <c r="S16" s="14">
        <v>0</v>
      </c>
      <c r="T16" s="114">
        <v>0</v>
      </c>
      <c r="U16" s="14">
        <v>3</v>
      </c>
      <c r="V16" s="115">
        <v>8.5714285714285715E-2</v>
      </c>
    </row>
    <row r="17" spans="2:22" x14ac:dyDescent="0.2">
      <c r="B17" s="57" t="s">
        <v>31</v>
      </c>
      <c r="C17" s="101">
        <v>21.09198</v>
      </c>
      <c r="D17" s="14">
        <v>2.9140000000000001</v>
      </c>
      <c r="E17" s="14">
        <v>18.177979999999998</v>
      </c>
      <c r="F17" s="14">
        <v>14.49147</v>
      </c>
      <c r="G17" s="114">
        <v>0.79719913873818771</v>
      </c>
      <c r="H17" s="14">
        <v>1.3896999999999986</v>
      </c>
      <c r="I17" s="114">
        <v>7.6449638518691229E-2</v>
      </c>
      <c r="J17" s="14">
        <v>2.2968099999999998</v>
      </c>
      <c r="K17" s="114">
        <v>0.12635122274312108</v>
      </c>
      <c r="L17" s="101">
        <v>149</v>
      </c>
      <c r="M17" s="14">
        <v>19</v>
      </c>
      <c r="N17" s="14">
        <v>130</v>
      </c>
      <c r="O17" s="14">
        <v>101</v>
      </c>
      <c r="P17" s="114">
        <v>0.77692307692307694</v>
      </c>
      <c r="Q17" s="14">
        <v>12</v>
      </c>
      <c r="R17" s="114">
        <v>9.2307692307692313E-2</v>
      </c>
      <c r="S17" s="14">
        <v>4</v>
      </c>
      <c r="T17" s="114">
        <v>3.0769230769230771E-2</v>
      </c>
      <c r="U17" s="14">
        <v>13</v>
      </c>
      <c r="V17" s="115">
        <v>0.1</v>
      </c>
    </row>
    <row r="18" spans="2:22" x14ac:dyDescent="0.2">
      <c r="B18" s="57" t="s">
        <v>32</v>
      </c>
      <c r="C18" s="101">
        <v>6.2634999999999996</v>
      </c>
      <c r="D18" s="14">
        <v>1.3234000000000001</v>
      </c>
      <c r="E18" s="14">
        <v>4.9400999999999993</v>
      </c>
      <c r="F18" s="14">
        <v>4.0301</v>
      </c>
      <c r="G18" s="114">
        <v>0.81579320256674981</v>
      </c>
      <c r="H18" s="14">
        <v>0.17499999999999927</v>
      </c>
      <c r="I18" s="114">
        <v>3.5424384121778771E-2</v>
      </c>
      <c r="J18" s="14">
        <v>0.73499999999999999</v>
      </c>
      <c r="K18" s="114">
        <v>0.14878241331147143</v>
      </c>
      <c r="L18" s="101">
        <v>44</v>
      </c>
      <c r="M18" s="14">
        <v>9</v>
      </c>
      <c r="N18" s="14">
        <v>35</v>
      </c>
      <c r="O18" s="14">
        <v>30</v>
      </c>
      <c r="P18" s="114">
        <v>0.8571428571428571</v>
      </c>
      <c r="Q18" s="14">
        <v>1</v>
      </c>
      <c r="R18" s="114">
        <v>2.8571428571428571E-2</v>
      </c>
      <c r="S18" s="14">
        <v>1</v>
      </c>
      <c r="T18" s="114">
        <v>2.8571428571428571E-2</v>
      </c>
      <c r="U18" s="14">
        <v>3</v>
      </c>
      <c r="V18" s="115">
        <v>8.5714285714285715E-2</v>
      </c>
    </row>
    <row r="19" spans="2:22" x14ac:dyDescent="0.2">
      <c r="B19" s="7" t="s">
        <v>34</v>
      </c>
      <c r="C19" s="101">
        <v>49.357589999999995</v>
      </c>
      <c r="D19" s="14">
        <v>7.5915799999999996</v>
      </c>
      <c r="E19" s="14">
        <v>41.766009999999994</v>
      </c>
      <c r="F19" s="14">
        <v>31.948910000000001</v>
      </c>
      <c r="G19" s="114">
        <v>0.76495001557486597</v>
      </c>
      <c r="H19" s="14">
        <v>3.235079999999992</v>
      </c>
      <c r="I19" s="114">
        <v>7.7457243342133775E-2</v>
      </c>
      <c r="J19" s="14">
        <v>6.5820200000000009</v>
      </c>
      <c r="K19" s="114">
        <v>0.15759274108300031</v>
      </c>
      <c r="L19" s="101">
        <v>319</v>
      </c>
      <c r="M19" s="14">
        <v>51</v>
      </c>
      <c r="N19" s="14">
        <v>268</v>
      </c>
      <c r="O19" s="14">
        <v>196</v>
      </c>
      <c r="P19" s="114">
        <v>0.73134328358208955</v>
      </c>
      <c r="Q19" s="14">
        <v>24</v>
      </c>
      <c r="R19" s="114">
        <v>8.9552238805970144E-2</v>
      </c>
      <c r="S19" s="14">
        <v>15</v>
      </c>
      <c r="T19" s="114">
        <v>5.5970149253731345E-2</v>
      </c>
      <c r="U19" s="14">
        <v>33</v>
      </c>
      <c r="V19" s="115">
        <v>0.12313432835820895</v>
      </c>
    </row>
    <row r="20" spans="2:22" x14ac:dyDescent="0.2">
      <c r="B20" s="57" t="s">
        <v>35</v>
      </c>
      <c r="C20" s="101">
        <v>3.7706</v>
      </c>
      <c r="D20" s="14">
        <v>0.22500000000000001</v>
      </c>
      <c r="E20" s="14">
        <v>3.5455999999999999</v>
      </c>
      <c r="F20" s="14">
        <v>3.0624000000000002</v>
      </c>
      <c r="G20" s="114">
        <v>0.86371841155234663</v>
      </c>
      <c r="H20" s="14">
        <v>0.38319999999999965</v>
      </c>
      <c r="I20" s="114">
        <v>0.10807761732851977</v>
      </c>
      <c r="J20" s="14">
        <v>0.1</v>
      </c>
      <c r="K20" s="114">
        <v>2.8203971119133576E-2</v>
      </c>
      <c r="L20" s="101">
        <v>29</v>
      </c>
      <c r="M20" s="14">
        <v>2</v>
      </c>
      <c r="N20" s="14">
        <v>27</v>
      </c>
      <c r="O20" s="14">
        <v>23</v>
      </c>
      <c r="P20" s="114">
        <v>0.85185185185185186</v>
      </c>
      <c r="Q20" s="14">
        <v>3</v>
      </c>
      <c r="R20" s="114">
        <v>0.1111111111111111</v>
      </c>
      <c r="S20" s="14">
        <v>1</v>
      </c>
      <c r="T20" s="114">
        <v>3.7037037037037035E-2</v>
      </c>
      <c r="U20" s="14">
        <v>0</v>
      </c>
      <c r="V20" s="115">
        <v>0</v>
      </c>
    </row>
    <row r="21" spans="2:22" x14ac:dyDescent="0.2">
      <c r="B21" s="57" t="s">
        <v>36</v>
      </c>
      <c r="C21" s="101">
        <v>5.1799099999999996</v>
      </c>
      <c r="D21" s="14">
        <v>0.25</v>
      </c>
      <c r="E21" s="14">
        <v>4.9299099999999996</v>
      </c>
      <c r="F21" s="14">
        <v>4.3016699999999997</v>
      </c>
      <c r="G21" s="114">
        <v>0.87256562493027257</v>
      </c>
      <c r="H21" s="14">
        <v>0.32823999999999992</v>
      </c>
      <c r="I21" s="114">
        <v>6.6581337184654477E-2</v>
      </c>
      <c r="J21" s="14">
        <v>0.3</v>
      </c>
      <c r="K21" s="114">
        <v>6.0853037885072958E-2</v>
      </c>
      <c r="L21" s="101">
        <v>35</v>
      </c>
      <c r="M21" s="14">
        <v>2</v>
      </c>
      <c r="N21" s="14">
        <v>33</v>
      </c>
      <c r="O21" s="14">
        <v>27</v>
      </c>
      <c r="P21" s="114">
        <v>0.81818181818181823</v>
      </c>
      <c r="Q21" s="14">
        <v>4</v>
      </c>
      <c r="R21" s="114">
        <v>0.12121212121212122</v>
      </c>
      <c r="S21" s="14">
        <v>0</v>
      </c>
      <c r="T21" s="114">
        <v>0</v>
      </c>
      <c r="U21" s="14">
        <v>2</v>
      </c>
      <c r="V21" s="115">
        <v>6.0606060606060608E-2</v>
      </c>
    </row>
    <row r="22" spans="2:22" s="2" customFormat="1" x14ac:dyDescent="0.2">
      <c r="B22" s="57" t="s">
        <v>37</v>
      </c>
      <c r="C22" s="88">
        <v>0.125</v>
      </c>
      <c r="D22" s="104">
        <v>0</v>
      </c>
      <c r="E22" s="104">
        <v>0.125</v>
      </c>
      <c r="F22" s="104">
        <v>0.125</v>
      </c>
      <c r="G22" s="114">
        <v>1</v>
      </c>
      <c r="H22" s="104">
        <v>0</v>
      </c>
      <c r="I22" s="114">
        <v>0</v>
      </c>
      <c r="J22" s="104">
        <v>0</v>
      </c>
      <c r="K22" s="114">
        <v>0</v>
      </c>
      <c r="L22" s="88">
        <v>1</v>
      </c>
      <c r="M22" s="104">
        <v>0</v>
      </c>
      <c r="N22" s="104">
        <v>1</v>
      </c>
      <c r="O22" s="104">
        <v>1</v>
      </c>
      <c r="P22" s="114">
        <v>1</v>
      </c>
      <c r="Q22" s="104">
        <v>0</v>
      </c>
      <c r="R22" s="114">
        <v>0</v>
      </c>
      <c r="S22" s="104">
        <v>0</v>
      </c>
      <c r="T22" s="114">
        <v>0</v>
      </c>
      <c r="U22" s="104">
        <v>0</v>
      </c>
      <c r="V22" s="115">
        <v>0</v>
      </c>
    </row>
    <row r="23" spans="2:22" x14ac:dyDescent="0.2">
      <c r="B23" s="57" t="s">
        <v>38</v>
      </c>
      <c r="C23" s="101">
        <v>34.569809999999997</v>
      </c>
      <c r="D23" s="14">
        <v>5.10107</v>
      </c>
      <c r="E23" s="14">
        <v>29.468739999999997</v>
      </c>
      <c r="F23" s="14">
        <v>20.72559</v>
      </c>
      <c r="G23" s="114">
        <v>0.7033076405709916</v>
      </c>
      <c r="H23" s="14">
        <v>4.6241799999999964</v>
      </c>
      <c r="I23" s="114">
        <v>0.15691814444730237</v>
      </c>
      <c r="J23" s="14">
        <v>4.11897</v>
      </c>
      <c r="K23" s="114">
        <v>0.13977421498170606</v>
      </c>
      <c r="L23" s="101">
        <v>233</v>
      </c>
      <c r="M23" s="14">
        <v>39</v>
      </c>
      <c r="N23" s="14">
        <v>194</v>
      </c>
      <c r="O23" s="14">
        <v>142</v>
      </c>
      <c r="P23" s="114">
        <v>0.73195876288659789</v>
      </c>
      <c r="Q23" s="14">
        <v>21</v>
      </c>
      <c r="R23" s="114">
        <v>0.10824742268041238</v>
      </c>
      <c r="S23" s="14">
        <v>4</v>
      </c>
      <c r="T23" s="114">
        <v>2.0618556701030927E-2</v>
      </c>
      <c r="U23" s="14">
        <v>27</v>
      </c>
      <c r="V23" s="115">
        <v>0.13917525773195877</v>
      </c>
    </row>
    <row r="24" spans="2:22" x14ac:dyDescent="0.2">
      <c r="B24" s="57" t="s">
        <v>39</v>
      </c>
      <c r="C24" s="101">
        <v>4.0758000000000001</v>
      </c>
      <c r="D24" s="14">
        <v>0.25748000000000004</v>
      </c>
      <c r="E24" s="14">
        <v>3.8183199999999999</v>
      </c>
      <c r="F24" s="14">
        <v>3.7683200000000001</v>
      </c>
      <c r="G24" s="114">
        <v>0.98690523581051359</v>
      </c>
      <c r="H24" s="14">
        <v>-1.8041124150158794E-16</v>
      </c>
      <c r="I24" s="114">
        <v>-4.7248853291915801E-17</v>
      </c>
      <c r="J24" s="14">
        <v>0.05</v>
      </c>
      <c r="K24" s="114">
        <v>1.3094764189486477E-2</v>
      </c>
      <c r="L24" s="101">
        <v>28</v>
      </c>
      <c r="M24" s="14">
        <v>1</v>
      </c>
      <c r="N24" s="14">
        <v>27</v>
      </c>
      <c r="O24" s="14">
        <v>26</v>
      </c>
      <c r="P24" s="114">
        <v>0.96296296296296291</v>
      </c>
      <c r="Q24" s="14">
        <v>0</v>
      </c>
      <c r="R24" s="114">
        <v>0</v>
      </c>
      <c r="S24" s="14">
        <v>1</v>
      </c>
      <c r="T24" s="114">
        <v>3.7037037037037035E-2</v>
      </c>
      <c r="U24" s="14">
        <v>0</v>
      </c>
      <c r="V24" s="115">
        <v>0</v>
      </c>
    </row>
    <row r="25" spans="2:22" ht="14.25" customHeight="1" x14ac:dyDescent="0.2">
      <c r="B25" s="57" t="s">
        <v>40</v>
      </c>
      <c r="C25" s="101">
        <v>6.4754700000000005</v>
      </c>
      <c r="D25" s="14">
        <v>0.625</v>
      </c>
      <c r="E25" s="14">
        <v>5.8504700000000005</v>
      </c>
      <c r="F25" s="14">
        <v>5.4283199999999994</v>
      </c>
      <c r="G25" s="116">
        <v>0.92784340403420562</v>
      </c>
      <c r="H25" s="65">
        <v>0.15003000000000111</v>
      </c>
      <c r="I25" s="116">
        <v>2.5644093551458445E-2</v>
      </c>
      <c r="J25" s="65">
        <v>0.27212000000000003</v>
      </c>
      <c r="K25" s="116">
        <v>4.6512502414335945E-2</v>
      </c>
      <c r="L25" s="68">
        <v>32</v>
      </c>
      <c r="M25" s="65">
        <v>3</v>
      </c>
      <c r="N25" s="65">
        <v>29</v>
      </c>
      <c r="O25" s="65">
        <v>24</v>
      </c>
      <c r="P25" s="116">
        <v>0.82758620689655171</v>
      </c>
      <c r="Q25" s="65">
        <v>2</v>
      </c>
      <c r="R25" s="116">
        <v>6.8965517241379309E-2</v>
      </c>
      <c r="S25" s="65">
        <v>1</v>
      </c>
      <c r="T25" s="116">
        <v>3.4482758620689655E-2</v>
      </c>
      <c r="U25" s="65">
        <v>2</v>
      </c>
      <c r="V25" s="117">
        <v>6.8965517241379309E-2</v>
      </c>
    </row>
    <row r="26" spans="2:22" x14ac:dyDescent="0.2">
      <c r="B26" s="57" t="s">
        <v>41</v>
      </c>
      <c r="C26" s="101">
        <v>9.2006700000000006</v>
      </c>
      <c r="D26" s="14">
        <v>0.82499999999999996</v>
      </c>
      <c r="E26" s="14">
        <v>8.3756700000000013</v>
      </c>
      <c r="F26" s="14">
        <v>6.7405299999999997</v>
      </c>
      <c r="G26" s="114">
        <v>0.80477502098339582</v>
      </c>
      <c r="H26" s="14">
        <v>0.79640000000000155</v>
      </c>
      <c r="I26" s="114">
        <v>9.5084930518991487E-2</v>
      </c>
      <c r="J26" s="14">
        <v>0.83874000000000004</v>
      </c>
      <c r="K26" s="114">
        <v>0.10014004849761272</v>
      </c>
      <c r="L26" s="101">
        <v>68</v>
      </c>
      <c r="M26" s="14">
        <v>7</v>
      </c>
      <c r="N26" s="14">
        <v>61</v>
      </c>
      <c r="O26" s="14">
        <v>47</v>
      </c>
      <c r="P26" s="114">
        <v>0.77049180327868849</v>
      </c>
      <c r="Q26" s="14">
        <v>9</v>
      </c>
      <c r="R26" s="114">
        <v>0.14754098360655737</v>
      </c>
      <c r="S26" s="14">
        <v>1</v>
      </c>
      <c r="T26" s="114">
        <v>1.6393442622950821E-2</v>
      </c>
      <c r="U26" s="14">
        <v>4</v>
      </c>
      <c r="V26" s="115">
        <v>6.5573770491803282E-2</v>
      </c>
    </row>
    <row r="27" spans="2:22" x14ac:dyDescent="0.2">
      <c r="B27" s="57" t="s">
        <v>42</v>
      </c>
      <c r="C27" s="101">
        <v>9.3995899999999999</v>
      </c>
      <c r="D27" s="14">
        <v>1.48251</v>
      </c>
      <c r="E27" s="14">
        <v>7.9170800000000003</v>
      </c>
      <c r="F27" s="14">
        <v>6.4684900000000001</v>
      </c>
      <c r="G27" s="114">
        <v>0.81702976349866363</v>
      </c>
      <c r="H27" s="14">
        <v>0.58694000000000024</v>
      </c>
      <c r="I27" s="114">
        <v>7.4135918798344871E-2</v>
      </c>
      <c r="J27" s="14">
        <v>0.86165000000000003</v>
      </c>
      <c r="K27" s="114">
        <v>0.10883431770299151</v>
      </c>
      <c r="L27" s="101">
        <v>77</v>
      </c>
      <c r="M27" s="14">
        <v>12</v>
      </c>
      <c r="N27" s="14">
        <v>65</v>
      </c>
      <c r="O27" s="14">
        <v>51</v>
      </c>
      <c r="P27" s="114">
        <v>0.7846153846153846</v>
      </c>
      <c r="Q27" s="14">
        <v>6</v>
      </c>
      <c r="R27" s="114">
        <v>9.2307692307692313E-2</v>
      </c>
      <c r="S27" s="14">
        <v>3</v>
      </c>
      <c r="T27" s="114">
        <v>4.6153846153846156E-2</v>
      </c>
      <c r="U27" s="14">
        <v>5</v>
      </c>
      <c r="V27" s="115">
        <v>7.6923076923076927E-2</v>
      </c>
    </row>
    <row r="28" spans="2:22" x14ac:dyDescent="0.2">
      <c r="B28" s="57"/>
      <c r="C28" s="13"/>
      <c r="D28" s="104"/>
      <c r="E28" s="14"/>
      <c r="F28" s="14"/>
      <c r="G28" s="105"/>
      <c r="I28" s="105"/>
      <c r="K28" s="105"/>
      <c r="L28" s="13"/>
      <c r="M28" s="14"/>
      <c r="P28" s="105"/>
      <c r="V28" s="15"/>
    </row>
    <row r="29" spans="2:22" x14ac:dyDescent="0.2">
      <c r="B29" s="58" t="s">
        <v>43</v>
      </c>
      <c r="C29" s="102">
        <v>315.82024000000001</v>
      </c>
      <c r="D29" s="103">
        <v>38.580030000000001</v>
      </c>
      <c r="E29" s="103">
        <v>277.24021000000005</v>
      </c>
      <c r="F29" s="103">
        <v>208.81555</v>
      </c>
      <c r="G29" s="112">
        <v>0.75319359338243164</v>
      </c>
      <c r="H29" s="103">
        <v>23.968260000000008</v>
      </c>
      <c r="I29" s="112">
        <v>8.6453043734168303E-2</v>
      </c>
      <c r="J29" s="103">
        <v>44.456400000000002</v>
      </c>
      <c r="K29" s="112">
        <v>0.16035336288339991</v>
      </c>
      <c r="L29" s="102">
        <v>2042</v>
      </c>
      <c r="M29" s="103">
        <v>264</v>
      </c>
      <c r="N29" s="103">
        <v>1778</v>
      </c>
      <c r="O29" s="103">
        <v>1298</v>
      </c>
      <c r="P29" s="112">
        <v>0.73003374578177727</v>
      </c>
      <c r="Q29" s="103">
        <v>192</v>
      </c>
      <c r="R29" s="112">
        <v>0.10798650168728909</v>
      </c>
      <c r="S29" s="103">
        <v>73</v>
      </c>
      <c r="T29" s="112">
        <v>4.105736782902137E-2</v>
      </c>
      <c r="U29" s="103">
        <v>215</v>
      </c>
      <c r="V29" s="113">
        <v>0.12092238470191226</v>
      </c>
    </row>
    <row r="30" spans="2:22" x14ac:dyDescent="0.2">
      <c r="B30" s="7" t="s">
        <v>45</v>
      </c>
      <c r="C30" s="101">
        <v>227.30462</v>
      </c>
      <c r="D30" s="14">
        <v>28.316310000000001</v>
      </c>
      <c r="E30" s="14">
        <v>198.98831000000001</v>
      </c>
      <c r="F30" s="14">
        <v>149.73036999999999</v>
      </c>
      <c r="G30" s="114">
        <v>0.75245812178614901</v>
      </c>
      <c r="H30" s="14">
        <v>15.897790000000015</v>
      </c>
      <c r="I30" s="114">
        <v>7.9893085176712203E-2</v>
      </c>
      <c r="J30" s="14">
        <v>33.360150000000004</v>
      </c>
      <c r="K30" s="114">
        <v>0.16764879303713873</v>
      </c>
      <c r="L30" s="101">
        <v>1451</v>
      </c>
      <c r="M30" s="14">
        <v>197</v>
      </c>
      <c r="N30" s="14">
        <v>1254</v>
      </c>
      <c r="O30" s="14">
        <v>914</v>
      </c>
      <c r="P30" s="114">
        <v>0.72886762360446566</v>
      </c>
      <c r="Q30" s="14">
        <v>127</v>
      </c>
      <c r="R30" s="114">
        <v>0.10127591706539076</v>
      </c>
      <c r="S30" s="14">
        <v>53</v>
      </c>
      <c r="T30" s="114">
        <v>4.2264752791068581E-2</v>
      </c>
      <c r="U30" s="14">
        <v>160</v>
      </c>
      <c r="V30" s="115">
        <v>0.12759170653907495</v>
      </c>
    </row>
    <row r="31" spans="2:22" x14ac:dyDescent="0.2">
      <c r="B31" s="7" t="s">
        <v>47</v>
      </c>
      <c r="C31" s="101">
        <v>15.460520000000001</v>
      </c>
      <c r="D31" s="14">
        <v>1.1345799999999999</v>
      </c>
      <c r="E31" s="14">
        <v>14.325940000000001</v>
      </c>
      <c r="F31" s="14">
        <v>10.643780000000001</v>
      </c>
      <c r="G31" s="114">
        <v>0.74297253792770324</v>
      </c>
      <c r="H31" s="14">
        <v>2.2788399999999998</v>
      </c>
      <c r="I31" s="114">
        <v>0.15907088819302606</v>
      </c>
      <c r="J31" s="14">
        <v>1.4033199999999999</v>
      </c>
      <c r="K31" s="114">
        <v>9.7956573879270731E-2</v>
      </c>
      <c r="L31" s="101">
        <v>102</v>
      </c>
      <c r="M31" s="14">
        <v>5</v>
      </c>
      <c r="N31" s="14">
        <v>97</v>
      </c>
      <c r="O31" s="14">
        <v>73</v>
      </c>
      <c r="P31" s="114">
        <v>0.75257731958762886</v>
      </c>
      <c r="Q31" s="14">
        <v>15</v>
      </c>
      <c r="R31" s="114">
        <v>0.15463917525773196</v>
      </c>
      <c r="S31" s="14">
        <v>2</v>
      </c>
      <c r="T31" s="114">
        <v>2.0618556701030927E-2</v>
      </c>
      <c r="U31" s="14">
        <v>7</v>
      </c>
      <c r="V31" s="115">
        <v>7.2164948453608241E-2</v>
      </c>
    </row>
    <row r="32" spans="2:22" x14ac:dyDescent="0.2">
      <c r="B32" s="7" t="s">
        <v>48</v>
      </c>
      <c r="C32" s="101">
        <v>55.729469999999999</v>
      </c>
      <c r="D32" s="14">
        <v>6.1566899999999993</v>
      </c>
      <c r="E32" s="14">
        <v>49.572780000000002</v>
      </c>
      <c r="F32" s="14">
        <v>37.170970000000004</v>
      </c>
      <c r="G32" s="114">
        <v>0.74982621511240655</v>
      </c>
      <c r="H32" s="14">
        <v>3.9245399999999968</v>
      </c>
      <c r="I32" s="114">
        <v>7.9167236535856902E-2</v>
      </c>
      <c r="J32" s="14">
        <v>8.4772700000000007</v>
      </c>
      <c r="K32" s="114">
        <v>0.17100654835173659</v>
      </c>
      <c r="L32" s="101">
        <v>370</v>
      </c>
      <c r="M32" s="14">
        <v>39</v>
      </c>
      <c r="N32" s="14">
        <v>331</v>
      </c>
      <c r="O32" s="14">
        <v>238</v>
      </c>
      <c r="P32" s="114">
        <v>0.7190332326283988</v>
      </c>
      <c r="Q32" s="14">
        <v>37</v>
      </c>
      <c r="R32" s="114">
        <v>0.11178247734138973</v>
      </c>
      <c r="S32" s="14">
        <v>15</v>
      </c>
      <c r="T32" s="114">
        <v>4.5317220543806644E-2</v>
      </c>
      <c r="U32" s="14">
        <v>41</v>
      </c>
      <c r="V32" s="115">
        <v>0.12386706948640483</v>
      </c>
    </row>
    <row r="33" spans="2:22" x14ac:dyDescent="0.2">
      <c r="B33" s="7" t="s">
        <v>50</v>
      </c>
      <c r="C33" s="101">
        <v>17.32563</v>
      </c>
      <c r="D33" s="14">
        <v>2.9724499999999998</v>
      </c>
      <c r="E33" s="14">
        <v>14.35318</v>
      </c>
      <c r="F33" s="14">
        <v>11.270430000000001</v>
      </c>
      <c r="G33" s="114">
        <v>0.78522181147313708</v>
      </c>
      <c r="H33" s="14">
        <v>1.8670899999999988</v>
      </c>
      <c r="I33" s="114">
        <v>0.13008197486550011</v>
      </c>
      <c r="J33" s="14">
        <v>1.2156600000000002</v>
      </c>
      <c r="K33" s="114">
        <v>8.469621366136286E-2</v>
      </c>
      <c r="L33" s="101">
        <v>119</v>
      </c>
      <c r="M33" s="14">
        <v>23</v>
      </c>
      <c r="N33" s="14">
        <v>96</v>
      </c>
      <c r="O33" s="14">
        <v>73</v>
      </c>
      <c r="P33" s="114">
        <v>0.76041666666666663</v>
      </c>
      <c r="Q33" s="14">
        <v>13</v>
      </c>
      <c r="R33" s="114">
        <v>0.13541666666666666</v>
      </c>
      <c r="S33" s="14">
        <v>3</v>
      </c>
      <c r="T33" s="114">
        <v>3.125E-2</v>
      </c>
      <c r="U33" s="14">
        <v>7</v>
      </c>
      <c r="V33" s="115">
        <v>7.2916666666666671E-2</v>
      </c>
    </row>
    <row r="34" spans="2:22" x14ac:dyDescent="0.2">
      <c r="B34" s="56"/>
      <c r="C34" s="13"/>
      <c r="D34" s="104"/>
      <c r="E34" s="14"/>
      <c r="F34" s="14"/>
      <c r="G34" s="105"/>
      <c r="I34" s="105"/>
      <c r="K34" s="105"/>
      <c r="L34" s="13"/>
      <c r="M34" s="14"/>
      <c r="P34" s="105"/>
      <c r="V34" s="15"/>
    </row>
    <row r="35" spans="2:22" x14ac:dyDescent="0.2">
      <c r="B35" s="58" t="s">
        <v>51</v>
      </c>
      <c r="C35" s="102">
        <v>321.65037000000001</v>
      </c>
      <c r="D35" s="103">
        <v>42.440620000000003</v>
      </c>
      <c r="E35" s="103">
        <v>279.20974999999999</v>
      </c>
      <c r="F35" s="103">
        <v>203.73238999999998</v>
      </c>
      <c r="G35" s="112">
        <v>0.72967505611820505</v>
      </c>
      <c r="H35" s="103">
        <v>23.017320000000019</v>
      </c>
      <c r="I35" s="112">
        <v>8.2437379067170899E-2</v>
      </c>
      <c r="J35" s="103">
        <v>52.460039999999999</v>
      </c>
      <c r="K35" s="112">
        <v>0.18788756481462413</v>
      </c>
      <c r="L35" s="102">
        <v>2284</v>
      </c>
      <c r="M35" s="103">
        <v>327</v>
      </c>
      <c r="N35" s="103">
        <v>1957</v>
      </c>
      <c r="O35" s="103">
        <v>1420</v>
      </c>
      <c r="P35" s="112">
        <v>0.7256004087889627</v>
      </c>
      <c r="Q35" s="103">
        <v>188</v>
      </c>
      <c r="R35" s="112">
        <v>9.6065406234031675E-2</v>
      </c>
      <c r="S35" s="103">
        <v>89</v>
      </c>
      <c r="T35" s="112">
        <v>4.5477772100153295E-2</v>
      </c>
      <c r="U35" s="103">
        <v>260</v>
      </c>
      <c r="V35" s="113">
        <v>0.13285641287685232</v>
      </c>
    </row>
    <row r="36" spans="2:22" x14ac:dyDescent="0.2">
      <c r="B36" s="57" t="s">
        <v>52</v>
      </c>
      <c r="C36" s="101">
        <v>4.07416</v>
      </c>
      <c r="D36" s="14">
        <v>0.48416000000000003</v>
      </c>
      <c r="E36" s="14">
        <v>3.59</v>
      </c>
      <c r="F36" s="14">
        <v>3.44</v>
      </c>
      <c r="G36" s="114">
        <v>0.95821727019498615</v>
      </c>
      <c r="H36" s="14">
        <v>0</v>
      </c>
      <c r="I36" s="114">
        <v>0</v>
      </c>
      <c r="J36" s="14">
        <v>0.15</v>
      </c>
      <c r="K36" s="114">
        <v>4.1782729805013928E-2</v>
      </c>
      <c r="L36" s="101">
        <v>26</v>
      </c>
      <c r="M36" s="14">
        <v>2</v>
      </c>
      <c r="N36" s="14">
        <v>24</v>
      </c>
      <c r="O36" s="14">
        <v>23</v>
      </c>
      <c r="P36" s="114">
        <v>0.95833333333333337</v>
      </c>
      <c r="Q36" s="14">
        <v>0</v>
      </c>
      <c r="R36" s="114">
        <v>0</v>
      </c>
      <c r="S36" s="14">
        <v>0</v>
      </c>
      <c r="T36" s="114">
        <v>0</v>
      </c>
      <c r="U36" s="14">
        <v>1</v>
      </c>
      <c r="V36" s="115">
        <v>4.1666666666666664E-2</v>
      </c>
    </row>
    <row r="37" spans="2:22" x14ac:dyDescent="0.2">
      <c r="B37" s="57" t="s">
        <v>53</v>
      </c>
      <c r="C37" s="101">
        <v>62.924480000000003</v>
      </c>
      <c r="D37" s="14">
        <v>6.9683700000000002</v>
      </c>
      <c r="E37" s="14">
        <v>55.956110000000002</v>
      </c>
      <c r="F37" s="14">
        <v>39.86233</v>
      </c>
      <c r="G37" s="114">
        <v>0.71238565368464679</v>
      </c>
      <c r="H37" s="14">
        <v>4.2975200000000022</v>
      </c>
      <c r="I37" s="114">
        <v>7.6801621842547699E-2</v>
      </c>
      <c r="J37" s="14">
        <v>11.79626</v>
      </c>
      <c r="K37" s="114">
        <v>0.21081272447280555</v>
      </c>
      <c r="L37" s="101">
        <v>431</v>
      </c>
      <c r="M37" s="14">
        <v>54</v>
      </c>
      <c r="N37" s="14">
        <v>377</v>
      </c>
      <c r="O37" s="14">
        <v>284</v>
      </c>
      <c r="P37" s="114">
        <v>0.75331564986737398</v>
      </c>
      <c r="Q37" s="14">
        <v>28</v>
      </c>
      <c r="R37" s="114">
        <v>7.4270557029177717E-2</v>
      </c>
      <c r="S37" s="14">
        <v>16</v>
      </c>
      <c r="T37" s="114">
        <v>4.2440318302387266E-2</v>
      </c>
      <c r="U37" s="14">
        <v>49</v>
      </c>
      <c r="V37" s="115">
        <v>0.129973474801061</v>
      </c>
    </row>
    <row r="38" spans="2:22" x14ac:dyDescent="0.2">
      <c r="B38" s="57" t="s">
        <v>54</v>
      </c>
      <c r="C38" s="101">
        <v>7.9573400000000003</v>
      </c>
      <c r="D38" s="14">
        <v>0.63294000000000006</v>
      </c>
      <c r="E38" s="14">
        <v>7.3244000000000007</v>
      </c>
      <c r="F38" s="14">
        <v>6.0503100000000005</v>
      </c>
      <c r="G38" s="114">
        <v>0.82604855005188138</v>
      </c>
      <c r="H38" s="14">
        <v>0.33367000000000024</v>
      </c>
      <c r="I38" s="114">
        <v>4.5555949975424635E-2</v>
      </c>
      <c r="J38" s="14">
        <v>0.94041999999999992</v>
      </c>
      <c r="K38" s="114">
        <v>0.12839549997269398</v>
      </c>
      <c r="L38" s="101">
        <v>54</v>
      </c>
      <c r="M38" s="14">
        <v>7</v>
      </c>
      <c r="N38" s="14">
        <v>47</v>
      </c>
      <c r="O38" s="14">
        <v>39</v>
      </c>
      <c r="P38" s="114">
        <v>0.82978723404255317</v>
      </c>
      <c r="Q38" s="14">
        <v>3</v>
      </c>
      <c r="R38" s="114">
        <v>6.3829787234042548E-2</v>
      </c>
      <c r="S38" s="14">
        <v>2</v>
      </c>
      <c r="T38" s="114">
        <v>4.2553191489361701E-2</v>
      </c>
      <c r="U38" s="14">
        <v>3</v>
      </c>
      <c r="V38" s="115">
        <v>6.3829787234042548E-2</v>
      </c>
    </row>
    <row r="39" spans="2:22" x14ac:dyDescent="0.2">
      <c r="B39" s="57" t="s">
        <v>55</v>
      </c>
      <c r="C39" s="101">
        <v>43.758099999999999</v>
      </c>
      <c r="D39" s="14">
        <v>6.8381800000000004</v>
      </c>
      <c r="E39" s="14">
        <v>36.919919999999998</v>
      </c>
      <c r="F39" s="14">
        <v>27.03941</v>
      </c>
      <c r="G39" s="114">
        <v>0.73237997265432864</v>
      </c>
      <c r="H39" s="14">
        <v>3.7109299999999976</v>
      </c>
      <c r="I39" s="114">
        <v>0.10051294802372264</v>
      </c>
      <c r="J39" s="14">
        <v>6.1695799999999998</v>
      </c>
      <c r="K39" s="114">
        <v>0.16710707932194871</v>
      </c>
      <c r="L39" s="101">
        <v>324</v>
      </c>
      <c r="M39" s="14">
        <v>68</v>
      </c>
      <c r="N39" s="14">
        <v>256</v>
      </c>
      <c r="O39" s="14">
        <v>173</v>
      </c>
      <c r="P39" s="114">
        <v>0.67578125</v>
      </c>
      <c r="Q39" s="14">
        <v>37</v>
      </c>
      <c r="R39" s="114">
        <v>0.14453125</v>
      </c>
      <c r="S39" s="14">
        <v>17</v>
      </c>
      <c r="T39" s="114">
        <v>6.640625E-2</v>
      </c>
      <c r="U39" s="14">
        <v>29</v>
      </c>
      <c r="V39" s="115">
        <v>0.11328125</v>
      </c>
    </row>
    <row r="40" spans="2:22" x14ac:dyDescent="0.2">
      <c r="B40" s="57" t="s">
        <v>56</v>
      </c>
      <c r="C40" s="101">
        <v>93.823940000000007</v>
      </c>
      <c r="D40" s="14">
        <v>10.384790000000001</v>
      </c>
      <c r="E40" s="14">
        <v>83.439150000000012</v>
      </c>
      <c r="F40" s="14">
        <v>59.84431</v>
      </c>
      <c r="G40" s="114">
        <v>0.7172209927833636</v>
      </c>
      <c r="H40" s="14">
        <v>7.7762700000000127</v>
      </c>
      <c r="I40" s="114">
        <v>9.3196898578185555E-2</v>
      </c>
      <c r="J40" s="14">
        <v>15.818569999999999</v>
      </c>
      <c r="K40" s="114">
        <v>0.18958210863845085</v>
      </c>
      <c r="L40" s="101">
        <v>671</v>
      </c>
      <c r="M40" s="14">
        <v>70</v>
      </c>
      <c r="N40" s="14">
        <v>601</v>
      </c>
      <c r="O40" s="14">
        <v>423</v>
      </c>
      <c r="P40" s="114">
        <v>0.70382695507487525</v>
      </c>
      <c r="Q40" s="14">
        <v>73</v>
      </c>
      <c r="R40" s="114">
        <v>0.12146422628951747</v>
      </c>
      <c r="S40" s="14">
        <v>24</v>
      </c>
      <c r="T40" s="114">
        <v>3.9933444259567387E-2</v>
      </c>
      <c r="U40" s="14">
        <v>81</v>
      </c>
      <c r="V40" s="115">
        <v>0.13477537437603992</v>
      </c>
    </row>
    <row r="41" spans="2:22" x14ac:dyDescent="0.2">
      <c r="B41" s="57" t="s">
        <v>92</v>
      </c>
      <c r="C41" s="101">
        <v>0</v>
      </c>
      <c r="D41" s="14">
        <v>0</v>
      </c>
      <c r="E41" s="14">
        <v>0</v>
      </c>
      <c r="F41" s="14">
        <v>0</v>
      </c>
      <c r="G41" s="114">
        <v>0</v>
      </c>
      <c r="H41" s="14">
        <v>0</v>
      </c>
      <c r="I41" s="114">
        <v>0</v>
      </c>
      <c r="J41" s="14">
        <v>0</v>
      </c>
      <c r="K41" s="114">
        <v>0</v>
      </c>
      <c r="L41" s="101">
        <v>0</v>
      </c>
      <c r="M41" s="14">
        <v>0</v>
      </c>
      <c r="N41" s="14">
        <v>0</v>
      </c>
      <c r="O41" s="14">
        <v>0</v>
      </c>
      <c r="P41" s="114">
        <v>0</v>
      </c>
      <c r="Q41" s="14">
        <v>0</v>
      </c>
      <c r="R41" s="114">
        <v>0</v>
      </c>
      <c r="S41" s="14">
        <v>0</v>
      </c>
      <c r="T41" s="114">
        <v>0</v>
      </c>
      <c r="U41" s="14">
        <v>0</v>
      </c>
      <c r="V41" s="115">
        <v>0</v>
      </c>
    </row>
    <row r="42" spans="2:22" x14ac:dyDescent="0.2">
      <c r="B42" s="57" t="s">
        <v>57</v>
      </c>
      <c r="C42" s="101">
        <v>7.6541600000000001</v>
      </c>
      <c r="D42" s="14">
        <v>1.2050000000000001</v>
      </c>
      <c r="E42" s="14">
        <v>6.44916</v>
      </c>
      <c r="F42" s="14">
        <v>5.6491600000000002</v>
      </c>
      <c r="G42" s="114">
        <v>0.87595283726872963</v>
      </c>
      <c r="H42" s="14">
        <v>0.12499999999999978</v>
      </c>
      <c r="I42" s="114">
        <v>1.938236917676097E-2</v>
      </c>
      <c r="J42" s="14">
        <v>0.67500000000000004</v>
      </c>
      <c r="K42" s="114">
        <v>0.10466479355450943</v>
      </c>
      <c r="L42" s="101">
        <v>42</v>
      </c>
      <c r="M42" s="14">
        <v>6</v>
      </c>
      <c r="N42" s="14">
        <v>36</v>
      </c>
      <c r="O42" s="14">
        <v>32</v>
      </c>
      <c r="P42" s="114">
        <v>0.88888888888888884</v>
      </c>
      <c r="Q42" s="14">
        <v>1</v>
      </c>
      <c r="R42" s="114">
        <v>2.7777777777777776E-2</v>
      </c>
      <c r="S42" s="14">
        <v>0</v>
      </c>
      <c r="T42" s="114">
        <v>0</v>
      </c>
      <c r="U42" s="14">
        <v>3</v>
      </c>
      <c r="V42" s="115">
        <v>8.3333333333333329E-2</v>
      </c>
    </row>
    <row r="43" spans="2:22" x14ac:dyDescent="0.2">
      <c r="B43" s="57" t="s">
        <v>58</v>
      </c>
      <c r="C43" s="101">
        <v>101.45819</v>
      </c>
      <c r="D43" s="14">
        <v>15.92718</v>
      </c>
      <c r="E43" s="14">
        <v>85.531010000000009</v>
      </c>
      <c r="F43" s="14">
        <v>61.846870000000003</v>
      </c>
      <c r="G43" s="114">
        <v>0.72309294605547159</v>
      </c>
      <c r="H43" s="14">
        <v>6.7739300000000071</v>
      </c>
      <c r="I43" s="114">
        <v>7.9198526943619701E-2</v>
      </c>
      <c r="J43" s="14">
        <v>16.910209999999999</v>
      </c>
      <c r="K43" s="114">
        <v>0.19770852700090877</v>
      </c>
      <c r="L43" s="101">
        <v>736</v>
      </c>
      <c r="M43" s="14">
        <v>120</v>
      </c>
      <c r="N43" s="14">
        <v>616</v>
      </c>
      <c r="O43" s="14">
        <v>446</v>
      </c>
      <c r="P43" s="114">
        <v>0.72402597402597402</v>
      </c>
      <c r="Q43" s="14">
        <v>46</v>
      </c>
      <c r="R43" s="114">
        <v>7.4675324675324672E-2</v>
      </c>
      <c r="S43" s="14">
        <v>30</v>
      </c>
      <c r="T43" s="114">
        <v>4.8701298701298704E-2</v>
      </c>
      <c r="U43" s="14">
        <v>94</v>
      </c>
      <c r="V43" s="115">
        <v>0.15259740259740259</v>
      </c>
    </row>
    <row r="44" spans="2:22" x14ac:dyDescent="0.2">
      <c r="B44" s="56"/>
      <c r="C44" s="13"/>
      <c r="D44" s="104"/>
      <c r="E44" s="14"/>
      <c r="F44" s="14"/>
      <c r="G44" s="105"/>
      <c r="I44" s="105"/>
      <c r="K44" s="105"/>
      <c r="L44" s="13"/>
      <c r="M44" s="14"/>
      <c r="P44" s="105"/>
      <c r="V44" s="15"/>
    </row>
    <row r="45" spans="2:22" x14ac:dyDescent="0.2">
      <c r="B45" s="58" t="s">
        <v>59</v>
      </c>
      <c r="C45" s="102">
        <v>424.44220999999999</v>
      </c>
      <c r="D45" s="103">
        <v>56.63532</v>
      </c>
      <c r="E45" s="103">
        <v>367.80689000000001</v>
      </c>
      <c r="F45" s="103">
        <v>254.32425000000001</v>
      </c>
      <c r="G45" s="112">
        <v>0.69146135353799376</v>
      </c>
      <c r="H45" s="103">
        <v>57.70438</v>
      </c>
      <c r="I45" s="112">
        <v>0.1568877081122651</v>
      </c>
      <c r="J45" s="103">
        <v>55.77826000000001</v>
      </c>
      <c r="K45" s="112">
        <v>0.15165093834974111</v>
      </c>
      <c r="L45" s="102">
        <v>3008</v>
      </c>
      <c r="M45" s="103">
        <v>422</v>
      </c>
      <c r="N45" s="103">
        <v>2586</v>
      </c>
      <c r="O45" s="103">
        <v>1763</v>
      </c>
      <c r="P45" s="112">
        <v>0.68174787316318641</v>
      </c>
      <c r="Q45" s="103">
        <v>451</v>
      </c>
      <c r="R45" s="112">
        <v>0.17440061871616397</v>
      </c>
      <c r="S45" s="103">
        <v>87</v>
      </c>
      <c r="T45" s="112">
        <v>3.3642691415313224E-2</v>
      </c>
      <c r="U45" s="103">
        <v>285</v>
      </c>
      <c r="V45" s="113">
        <v>0.11020881670533643</v>
      </c>
    </row>
    <row r="46" spans="2:22" ht="14.25" x14ac:dyDescent="0.2">
      <c r="B46" s="13" t="s">
        <v>151</v>
      </c>
      <c r="C46" s="101">
        <v>89.308070000000001</v>
      </c>
      <c r="D46" s="14">
        <v>13.515139999999999</v>
      </c>
      <c r="E46" s="14">
        <v>75.792929999999998</v>
      </c>
      <c r="F46" s="14">
        <v>55.792629999999996</v>
      </c>
      <c r="G46" s="114">
        <v>0.73611918684236111</v>
      </c>
      <c r="H46" s="14">
        <v>10.895050000000003</v>
      </c>
      <c r="I46" s="114">
        <v>0.14374757645600986</v>
      </c>
      <c r="J46" s="14">
        <v>9.1052499999999998</v>
      </c>
      <c r="K46" s="114">
        <v>0.12013323670162904</v>
      </c>
      <c r="L46" s="101">
        <v>658</v>
      </c>
      <c r="M46" s="14">
        <v>100</v>
      </c>
      <c r="N46" s="14">
        <v>558</v>
      </c>
      <c r="O46" s="14">
        <v>399</v>
      </c>
      <c r="P46" s="114">
        <v>0.71505376344086025</v>
      </c>
      <c r="Q46" s="14">
        <v>93</v>
      </c>
      <c r="R46" s="114">
        <v>0.16666666666666666</v>
      </c>
      <c r="S46" s="14">
        <v>20</v>
      </c>
      <c r="T46" s="114">
        <v>3.5842293906810034E-2</v>
      </c>
      <c r="U46" s="14">
        <v>46</v>
      </c>
      <c r="V46" s="115">
        <v>8.2437275985663083E-2</v>
      </c>
    </row>
    <row r="47" spans="2:22" x14ac:dyDescent="0.2">
      <c r="B47" s="57" t="s">
        <v>61</v>
      </c>
      <c r="C47" s="101">
        <v>55.853209999999997</v>
      </c>
      <c r="D47" s="14">
        <v>9.0396999999999998</v>
      </c>
      <c r="E47" s="14">
        <v>46.813509999999994</v>
      </c>
      <c r="F47" s="14">
        <v>30.919419999999999</v>
      </c>
      <c r="G47" s="114">
        <v>0.66048070311326801</v>
      </c>
      <c r="H47" s="14">
        <v>7.6727299999999943</v>
      </c>
      <c r="I47" s="114">
        <v>0.16389990838114885</v>
      </c>
      <c r="J47" s="14">
        <v>8.2213600000000007</v>
      </c>
      <c r="K47" s="114">
        <v>0.17561938850558315</v>
      </c>
      <c r="L47" s="101">
        <v>354</v>
      </c>
      <c r="M47" s="14">
        <v>59</v>
      </c>
      <c r="N47" s="14">
        <v>295</v>
      </c>
      <c r="O47" s="14">
        <v>196</v>
      </c>
      <c r="P47" s="114">
        <v>0.66440677966101691</v>
      </c>
      <c r="Q47" s="14">
        <v>57</v>
      </c>
      <c r="R47" s="114">
        <v>0.19322033898305085</v>
      </c>
      <c r="S47" s="14">
        <v>16</v>
      </c>
      <c r="T47" s="114">
        <v>5.4237288135593219E-2</v>
      </c>
      <c r="U47" s="14">
        <v>26</v>
      </c>
      <c r="V47" s="115">
        <v>8.8135593220338981E-2</v>
      </c>
    </row>
    <row r="48" spans="2:22" x14ac:dyDescent="0.2">
      <c r="B48" s="57" t="s">
        <v>62</v>
      </c>
      <c r="C48" s="101">
        <v>42.628230000000002</v>
      </c>
      <c r="D48" s="14">
        <v>3.0851100000000002</v>
      </c>
      <c r="E48" s="14">
        <v>39.543120000000002</v>
      </c>
      <c r="F48" s="14">
        <v>28.415299999999998</v>
      </c>
      <c r="G48" s="114">
        <v>0.71859023769495167</v>
      </c>
      <c r="H48" s="14">
        <v>5.103430000000003</v>
      </c>
      <c r="I48" s="114">
        <v>0.12905987185634321</v>
      </c>
      <c r="J48" s="14">
        <v>6.0243900000000004</v>
      </c>
      <c r="K48" s="114">
        <v>0.15234989044870512</v>
      </c>
      <c r="L48" s="101">
        <v>297</v>
      </c>
      <c r="M48" s="14">
        <v>27</v>
      </c>
      <c r="N48" s="14">
        <v>270</v>
      </c>
      <c r="O48" s="14">
        <v>198</v>
      </c>
      <c r="P48" s="114">
        <v>0.73333333333333328</v>
      </c>
      <c r="Q48" s="14">
        <v>33</v>
      </c>
      <c r="R48" s="114">
        <v>0.12222222222222222</v>
      </c>
      <c r="S48" s="14">
        <v>7</v>
      </c>
      <c r="T48" s="114">
        <v>2.5925925925925925E-2</v>
      </c>
      <c r="U48" s="14">
        <v>32</v>
      </c>
      <c r="V48" s="115">
        <v>0.11851851851851852</v>
      </c>
    </row>
    <row r="49" spans="2:22" x14ac:dyDescent="0.2">
      <c r="B49" s="57" t="s">
        <v>63</v>
      </c>
      <c r="C49" s="101">
        <v>190.25200000000001</v>
      </c>
      <c r="D49" s="14">
        <v>25.699000000000002</v>
      </c>
      <c r="E49" s="14">
        <v>164.553</v>
      </c>
      <c r="F49" s="14">
        <v>108.5531</v>
      </c>
      <c r="G49" s="114">
        <v>0.65968472163983638</v>
      </c>
      <c r="H49" s="14">
        <v>28.945519999999995</v>
      </c>
      <c r="I49" s="114">
        <v>0.17590393368701873</v>
      </c>
      <c r="J49" s="14">
        <v>27.054380000000002</v>
      </c>
      <c r="K49" s="114">
        <v>0.16441134467314483</v>
      </c>
      <c r="L49" s="101">
        <v>1382</v>
      </c>
      <c r="M49" s="14">
        <v>197</v>
      </c>
      <c r="N49" s="14">
        <v>1185</v>
      </c>
      <c r="O49" s="14">
        <v>771</v>
      </c>
      <c r="P49" s="114">
        <v>0.65063291139240509</v>
      </c>
      <c r="Q49" s="14">
        <v>227</v>
      </c>
      <c r="R49" s="114">
        <v>0.19156118143459916</v>
      </c>
      <c r="S49" s="14">
        <v>34</v>
      </c>
      <c r="T49" s="114">
        <v>2.8691983122362871E-2</v>
      </c>
      <c r="U49" s="14">
        <v>153</v>
      </c>
      <c r="V49" s="115">
        <v>0.12911392405063291</v>
      </c>
    </row>
    <row r="50" spans="2:22" x14ac:dyDescent="0.2">
      <c r="B50" s="57" t="s">
        <v>64</v>
      </c>
      <c r="C50" s="101">
        <v>33.49568</v>
      </c>
      <c r="D50" s="14">
        <v>3.1225900000000002</v>
      </c>
      <c r="E50" s="14">
        <v>30.373090000000001</v>
      </c>
      <c r="F50" s="14">
        <v>23.263529999999999</v>
      </c>
      <c r="G50" s="114">
        <v>0.76592569277607248</v>
      </c>
      <c r="H50" s="14">
        <v>3.7807600000000017</v>
      </c>
      <c r="I50" s="114">
        <v>0.12447729223467226</v>
      </c>
      <c r="J50" s="14">
        <v>3.3288000000000002</v>
      </c>
      <c r="K50" s="114">
        <v>0.1095970149892553</v>
      </c>
      <c r="L50" s="101">
        <v>221</v>
      </c>
      <c r="M50" s="14">
        <v>23</v>
      </c>
      <c r="N50" s="14">
        <v>198</v>
      </c>
      <c r="O50" s="14">
        <v>143</v>
      </c>
      <c r="P50" s="114">
        <v>0.72222222222222221</v>
      </c>
      <c r="Q50" s="14">
        <v>33</v>
      </c>
      <c r="R50" s="114">
        <v>0.16666666666666666</v>
      </c>
      <c r="S50" s="14">
        <v>6</v>
      </c>
      <c r="T50" s="114">
        <v>3.0303030303030304E-2</v>
      </c>
      <c r="U50" s="14">
        <v>16</v>
      </c>
      <c r="V50" s="115">
        <v>8.0808080808080815E-2</v>
      </c>
    </row>
    <row r="51" spans="2:22" x14ac:dyDescent="0.2">
      <c r="B51" s="57" t="s">
        <v>65</v>
      </c>
      <c r="C51" s="101">
        <v>12.90502</v>
      </c>
      <c r="D51" s="14">
        <v>2.1737800000000003</v>
      </c>
      <c r="E51" s="14">
        <v>10.73124</v>
      </c>
      <c r="F51" s="14">
        <v>7.3802700000000003</v>
      </c>
      <c r="G51" s="114">
        <v>0.68773692508973805</v>
      </c>
      <c r="H51" s="14">
        <v>1.3068899999999992</v>
      </c>
      <c r="I51" s="114">
        <v>0.12178368948975135</v>
      </c>
      <c r="J51" s="14">
        <v>2.0440800000000001</v>
      </c>
      <c r="K51" s="114">
        <v>0.1904793854205106</v>
      </c>
      <c r="L51" s="101">
        <v>96</v>
      </c>
      <c r="M51" s="14">
        <v>16</v>
      </c>
      <c r="N51" s="14">
        <v>80</v>
      </c>
      <c r="O51" s="14">
        <v>56</v>
      </c>
      <c r="P51" s="114">
        <v>0.7</v>
      </c>
      <c r="Q51" s="14">
        <v>8</v>
      </c>
      <c r="R51" s="114">
        <v>0.1</v>
      </c>
      <c r="S51" s="14">
        <v>4</v>
      </c>
      <c r="T51" s="114">
        <v>0.05</v>
      </c>
      <c r="U51" s="14">
        <v>12</v>
      </c>
      <c r="V51" s="115">
        <v>0.15</v>
      </c>
    </row>
    <row r="52" spans="2:22" x14ac:dyDescent="0.2">
      <c r="B52" s="57"/>
      <c r="C52" s="13"/>
      <c r="D52" s="104"/>
      <c r="E52" s="14"/>
      <c r="F52" s="14"/>
      <c r="G52" s="105"/>
      <c r="I52" s="105"/>
      <c r="K52" s="105"/>
      <c r="L52" s="13"/>
      <c r="M52" s="14"/>
      <c r="P52" s="105"/>
      <c r="V52" s="15"/>
    </row>
    <row r="53" spans="2:22" x14ac:dyDescent="0.2">
      <c r="B53" s="58" t="s">
        <v>66</v>
      </c>
      <c r="C53" s="102">
        <v>420.01253999999994</v>
      </c>
      <c r="D53" s="103">
        <v>61.840470000000003</v>
      </c>
      <c r="E53" s="103">
        <v>358.17207000000002</v>
      </c>
      <c r="F53" s="103">
        <v>264.63527999999997</v>
      </c>
      <c r="G53" s="112">
        <v>0.73884957026381193</v>
      </c>
      <c r="H53" s="103">
        <v>44.776920000000004</v>
      </c>
      <c r="I53" s="112">
        <v>0.12501510796193574</v>
      </c>
      <c r="J53" s="103">
        <v>48.759869999999999</v>
      </c>
      <c r="K53" s="112">
        <v>0.13613532177425225</v>
      </c>
      <c r="L53" s="102">
        <v>2812</v>
      </c>
      <c r="M53" s="103">
        <v>399</v>
      </c>
      <c r="N53" s="103">
        <v>2413</v>
      </c>
      <c r="O53" s="103">
        <v>1747</v>
      </c>
      <c r="P53" s="112">
        <v>0.72399502693742235</v>
      </c>
      <c r="Q53" s="103">
        <v>335</v>
      </c>
      <c r="R53" s="112">
        <v>0.13883133029423952</v>
      </c>
      <c r="S53" s="103">
        <v>60</v>
      </c>
      <c r="T53" s="112">
        <v>2.4865312888520515E-2</v>
      </c>
      <c r="U53" s="103">
        <v>271</v>
      </c>
      <c r="V53" s="113">
        <v>0.11230832987981765</v>
      </c>
    </row>
    <row r="54" spans="2:22" x14ac:dyDescent="0.2">
      <c r="B54" s="57" t="s">
        <v>67</v>
      </c>
      <c r="C54" s="101">
        <v>33.82217</v>
      </c>
      <c r="D54" s="14">
        <v>5.00495</v>
      </c>
      <c r="E54" s="14">
        <v>28.817219999999999</v>
      </c>
      <c r="F54" s="14">
        <v>19.988490000000002</v>
      </c>
      <c r="G54" s="114">
        <v>0.69363005869407257</v>
      </c>
      <c r="H54" s="14">
        <v>6.9448399999999966</v>
      </c>
      <c r="I54" s="114">
        <v>0.24099618214387081</v>
      </c>
      <c r="J54" s="14">
        <v>1.8838900000000001</v>
      </c>
      <c r="K54" s="114">
        <v>6.537375916205658E-2</v>
      </c>
      <c r="L54" s="101">
        <v>182</v>
      </c>
      <c r="M54" s="14">
        <v>26</v>
      </c>
      <c r="N54" s="14">
        <v>156</v>
      </c>
      <c r="O54" s="14">
        <v>109</v>
      </c>
      <c r="P54" s="114">
        <v>0.69871794871794868</v>
      </c>
      <c r="Q54" s="14">
        <v>33</v>
      </c>
      <c r="R54" s="114">
        <v>0.21153846153846154</v>
      </c>
      <c r="S54" s="14">
        <v>5</v>
      </c>
      <c r="T54" s="114">
        <v>3.2051282051282048E-2</v>
      </c>
      <c r="U54" s="14">
        <v>9</v>
      </c>
      <c r="V54" s="115">
        <v>5.7692307692307696E-2</v>
      </c>
    </row>
    <row r="55" spans="2:22" x14ac:dyDescent="0.2">
      <c r="B55" s="57" t="s">
        <v>68</v>
      </c>
      <c r="C55" s="101">
        <v>94.196479999999994</v>
      </c>
      <c r="D55" s="14">
        <v>15.61143</v>
      </c>
      <c r="E55" s="14">
        <v>78.585049999999995</v>
      </c>
      <c r="F55" s="14">
        <v>54.684539999999998</v>
      </c>
      <c r="G55" s="114">
        <v>0.69586441695971435</v>
      </c>
      <c r="H55" s="14">
        <v>12.269399999999996</v>
      </c>
      <c r="I55" s="114">
        <v>0.1561289329204473</v>
      </c>
      <c r="J55" s="14">
        <v>11.631110000000001</v>
      </c>
      <c r="K55" s="114">
        <v>0.14800665011983835</v>
      </c>
      <c r="L55" s="101">
        <v>609</v>
      </c>
      <c r="M55" s="14">
        <v>99</v>
      </c>
      <c r="N55" s="14">
        <v>510</v>
      </c>
      <c r="O55" s="14">
        <v>344</v>
      </c>
      <c r="P55" s="114">
        <v>0.67450980392156867</v>
      </c>
      <c r="Q55" s="14">
        <v>90</v>
      </c>
      <c r="R55" s="114">
        <v>0.17647058823529413</v>
      </c>
      <c r="S55" s="14">
        <v>14</v>
      </c>
      <c r="T55" s="114">
        <v>2.7450980392156862E-2</v>
      </c>
      <c r="U55" s="14">
        <v>62</v>
      </c>
      <c r="V55" s="115">
        <v>0.12156862745098039</v>
      </c>
    </row>
    <row r="56" spans="2:22" x14ac:dyDescent="0.2">
      <c r="B56" s="56" t="s">
        <v>69</v>
      </c>
      <c r="C56" s="101">
        <v>44.056800000000003</v>
      </c>
      <c r="D56" s="14">
        <v>4.6230200000000004</v>
      </c>
      <c r="E56" s="14">
        <v>39.433779999999999</v>
      </c>
      <c r="F56" s="14">
        <v>28.97438</v>
      </c>
      <c r="G56" s="114">
        <v>0.73476040085429295</v>
      </c>
      <c r="H56" s="14">
        <v>4.0142699999999989</v>
      </c>
      <c r="I56" s="114">
        <v>0.1017977480221272</v>
      </c>
      <c r="J56" s="14">
        <v>6.4451299999999998</v>
      </c>
      <c r="K56" s="114">
        <v>0.16344185112357984</v>
      </c>
      <c r="L56" s="101">
        <v>294</v>
      </c>
      <c r="M56" s="14">
        <v>31</v>
      </c>
      <c r="N56" s="14">
        <v>263</v>
      </c>
      <c r="O56" s="14">
        <v>186</v>
      </c>
      <c r="P56" s="114">
        <v>0.70722433460076051</v>
      </c>
      <c r="Q56" s="14">
        <v>33</v>
      </c>
      <c r="R56" s="114">
        <v>0.12547528517110265</v>
      </c>
      <c r="S56" s="14">
        <v>8</v>
      </c>
      <c r="T56" s="114">
        <v>3.0418250950570342E-2</v>
      </c>
      <c r="U56" s="14">
        <v>36</v>
      </c>
      <c r="V56" s="115">
        <v>0.13688212927756654</v>
      </c>
    </row>
    <row r="57" spans="2:22" x14ac:dyDescent="0.2">
      <c r="B57" s="56" t="s">
        <v>70</v>
      </c>
      <c r="C57" s="101">
        <v>64.082830000000001</v>
      </c>
      <c r="D57" s="14">
        <v>8.4506599999999992</v>
      </c>
      <c r="E57" s="14">
        <v>55.632170000000002</v>
      </c>
      <c r="F57" s="14">
        <v>44.245550000000001</v>
      </c>
      <c r="G57" s="114">
        <v>0.79532310172333742</v>
      </c>
      <c r="H57" s="14">
        <v>3.9569500000000009</v>
      </c>
      <c r="I57" s="114">
        <v>7.11270115834058E-2</v>
      </c>
      <c r="J57" s="14">
        <v>7.4296699999999998</v>
      </c>
      <c r="K57" s="114">
        <v>0.13354988669325679</v>
      </c>
      <c r="L57" s="101">
        <v>464</v>
      </c>
      <c r="M57" s="14">
        <v>60</v>
      </c>
      <c r="N57" s="14">
        <v>404</v>
      </c>
      <c r="O57" s="14">
        <v>310</v>
      </c>
      <c r="P57" s="114">
        <v>0.76732673267326734</v>
      </c>
      <c r="Q57" s="14">
        <v>38</v>
      </c>
      <c r="R57" s="114">
        <v>9.405940594059406E-2</v>
      </c>
      <c r="S57" s="14">
        <v>14</v>
      </c>
      <c r="T57" s="114">
        <v>3.4653465346534656E-2</v>
      </c>
      <c r="U57" s="14">
        <v>42</v>
      </c>
      <c r="V57" s="115">
        <v>0.10396039603960396</v>
      </c>
    </row>
    <row r="58" spans="2:22" x14ac:dyDescent="0.2">
      <c r="B58" s="57" t="s">
        <v>71</v>
      </c>
      <c r="C58" s="101">
        <v>30.131619999999998</v>
      </c>
      <c r="D58" s="14">
        <v>2.8675199999999998</v>
      </c>
      <c r="E58" s="14">
        <v>27.264099999999999</v>
      </c>
      <c r="F58" s="14">
        <v>17.637869999999999</v>
      </c>
      <c r="G58" s="114">
        <v>0.64692654443022146</v>
      </c>
      <c r="H58" s="14">
        <v>4.0755800000000004</v>
      </c>
      <c r="I58" s="114">
        <v>0.14948522049141547</v>
      </c>
      <c r="J58" s="14">
        <v>5.5506499999999992</v>
      </c>
      <c r="K58" s="114">
        <v>0.2035882350783631</v>
      </c>
      <c r="L58" s="101">
        <v>191</v>
      </c>
      <c r="M58" s="14">
        <v>20</v>
      </c>
      <c r="N58" s="14">
        <v>171</v>
      </c>
      <c r="O58" s="14">
        <v>116</v>
      </c>
      <c r="P58" s="114">
        <v>0.67836257309941517</v>
      </c>
      <c r="Q58" s="14">
        <v>20</v>
      </c>
      <c r="R58" s="114">
        <v>0.11695906432748537</v>
      </c>
      <c r="S58" s="14">
        <v>3</v>
      </c>
      <c r="T58" s="114">
        <v>1.7543859649122806E-2</v>
      </c>
      <c r="U58" s="14">
        <v>32</v>
      </c>
      <c r="V58" s="115">
        <v>0.1871345029239766</v>
      </c>
    </row>
    <row r="59" spans="2:22" x14ac:dyDescent="0.2">
      <c r="B59" s="56" t="s">
        <v>72</v>
      </c>
      <c r="C59" s="101">
        <v>68.124920000000003</v>
      </c>
      <c r="D59" s="14">
        <v>10.597379999999999</v>
      </c>
      <c r="E59" s="14">
        <v>57.527540000000002</v>
      </c>
      <c r="F59" s="14">
        <v>44.353019999999994</v>
      </c>
      <c r="G59" s="114">
        <v>0.77098760002600475</v>
      </c>
      <c r="H59" s="14">
        <v>7.8843000000000076</v>
      </c>
      <c r="I59" s="114">
        <v>0.13705261862405393</v>
      </c>
      <c r="J59" s="14">
        <v>5.2902200000000006</v>
      </c>
      <c r="K59" s="114">
        <v>9.1959781349941275E-2</v>
      </c>
      <c r="L59" s="101">
        <v>473</v>
      </c>
      <c r="M59" s="14">
        <v>82</v>
      </c>
      <c r="N59" s="14">
        <v>391</v>
      </c>
      <c r="O59" s="14">
        <v>280</v>
      </c>
      <c r="P59" s="114">
        <v>0.71611253196930946</v>
      </c>
      <c r="Q59" s="14">
        <v>76</v>
      </c>
      <c r="R59" s="114">
        <v>0.19437340153452684</v>
      </c>
      <c r="S59" s="14">
        <v>4</v>
      </c>
      <c r="T59" s="114">
        <v>1.0230179028132993E-2</v>
      </c>
      <c r="U59" s="14">
        <v>31</v>
      </c>
      <c r="V59" s="115">
        <v>7.9283887468030695E-2</v>
      </c>
    </row>
    <row r="60" spans="2:22" x14ac:dyDescent="0.2">
      <c r="B60" s="56" t="s">
        <v>73</v>
      </c>
      <c r="C60" s="101">
        <v>42.57752</v>
      </c>
      <c r="D60" s="14">
        <v>9.9629500000000011</v>
      </c>
      <c r="E60" s="14">
        <v>32.614570000000001</v>
      </c>
      <c r="F60" s="14">
        <v>24.376110000000001</v>
      </c>
      <c r="G60" s="114">
        <v>0.74739939848969339</v>
      </c>
      <c r="H60" s="14">
        <v>2.9514100000000001</v>
      </c>
      <c r="I60" s="114">
        <v>9.0493604545453146E-2</v>
      </c>
      <c r="J60" s="14">
        <v>5.2870499999999998</v>
      </c>
      <c r="K60" s="114">
        <v>0.16210699696485342</v>
      </c>
      <c r="L60" s="101">
        <v>251</v>
      </c>
      <c r="M60" s="14">
        <v>41</v>
      </c>
      <c r="N60" s="14">
        <v>210</v>
      </c>
      <c r="O60" s="14">
        <v>161</v>
      </c>
      <c r="P60" s="114">
        <v>0.76666666666666672</v>
      </c>
      <c r="Q60" s="14">
        <v>17</v>
      </c>
      <c r="R60" s="114">
        <v>8.0952380952380956E-2</v>
      </c>
      <c r="S60" s="14">
        <v>4</v>
      </c>
      <c r="T60" s="114">
        <v>1.9047619047619049E-2</v>
      </c>
      <c r="U60" s="14">
        <v>28</v>
      </c>
      <c r="V60" s="115">
        <v>0.13333333333333333</v>
      </c>
    </row>
    <row r="61" spans="2:22" x14ac:dyDescent="0.2">
      <c r="B61" s="56" t="s">
        <v>74</v>
      </c>
      <c r="C61" s="101">
        <v>43.020199999999996</v>
      </c>
      <c r="D61" s="14">
        <v>4.7225600000000005</v>
      </c>
      <c r="E61" s="14">
        <v>38.297639999999994</v>
      </c>
      <c r="F61" s="14">
        <v>30.375319999999999</v>
      </c>
      <c r="G61" s="114">
        <v>0.79313816726043707</v>
      </c>
      <c r="H61" s="14">
        <v>2.6801699999999959</v>
      </c>
      <c r="I61" s="114">
        <v>6.9982641228023348E-2</v>
      </c>
      <c r="J61" s="14">
        <v>5.2421499999999996</v>
      </c>
      <c r="K61" s="114">
        <v>0.13687919151153963</v>
      </c>
      <c r="L61" s="101">
        <v>348</v>
      </c>
      <c r="M61" s="14">
        <v>40</v>
      </c>
      <c r="N61" s="14">
        <v>308</v>
      </c>
      <c r="O61" s="14">
        <v>241</v>
      </c>
      <c r="P61" s="114">
        <v>0.78246753246753242</v>
      </c>
      <c r="Q61" s="14">
        <v>28</v>
      </c>
      <c r="R61" s="114">
        <v>9.0909090909090912E-2</v>
      </c>
      <c r="S61" s="14">
        <v>8</v>
      </c>
      <c r="T61" s="114">
        <v>2.5974025974025976E-2</v>
      </c>
      <c r="U61" s="14">
        <v>31</v>
      </c>
      <c r="V61" s="115">
        <v>0.10064935064935066</v>
      </c>
    </row>
    <row r="62" spans="2:22" x14ac:dyDescent="0.2">
      <c r="B62" s="38"/>
      <c r="C62" s="32"/>
      <c r="D62" s="33"/>
      <c r="E62" s="34"/>
      <c r="F62" s="34"/>
      <c r="G62" s="34"/>
      <c r="H62" s="34"/>
      <c r="I62" s="34"/>
      <c r="J62" s="34"/>
      <c r="K62" s="34"/>
      <c r="L62" s="32"/>
      <c r="M62" s="34"/>
      <c r="N62" s="34"/>
      <c r="O62" s="34"/>
      <c r="P62" s="34"/>
      <c r="Q62" s="34"/>
      <c r="R62" s="34"/>
      <c r="S62" s="34"/>
      <c r="T62" s="34"/>
      <c r="U62" s="34"/>
      <c r="V62" s="35"/>
    </row>
    <row r="63" spans="2:22" x14ac:dyDescent="0.2">
      <c r="D63" s="2"/>
    </row>
    <row r="64" spans="2:22" x14ac:dyDescent="0.2">
      <c r="B64" s="24" t="s">
        <v>75</v>
      </c>
      <c r="D64" s="2"/>
    </row>
    <row r="65" spans="2:4" x14ac:dyDescent="0.2">
      <c r="B65" s="4" t="s">
        <v>76</v>
      </c>
      <c r="D65" s="2"/>
    </row>
    <row r="66" spans="2:4" x14ac:dyDescent="0.2">
      <c r="B66" s="4" t="s">
        <v>93</v>
      </c>
      <c r="D66" s="2"/>
    </row>
    <row r="67" spans="2:4" x14ac:dyDescent="0.2">
      <c r="B67" s="4" t="s">
        <v>94</v>
      </c>
      <c r="D67" s="2"/>
    </row>
    <row r="68" spans="2:4" x14ac:dyDescent="0.2">
      <c r="B68" s="4" t="s">
        <v>95</v>
      </c>
      <c r="D68" s="2"/>
    </row>
    <row r="69" spans="2:4" x14ac:dyDescent="0.2">
      <c r="B69" s="4" t="s">
        <v>96</v>
      </c>
      <c r="D69" s="2"/>
    </row>
    <row r="70" spans="2:4" x14ac:dyDescent="0.2">
      <c r="B70" s="4" t="s">
        <v>97</v>
      </c>
      <c r="D70" s="2"/>
    </row>
    <row r="71" spans="2:4" x14ac:dyDescent="0.2">
      <c r="B71" t="s">
        <v>139</v>
      </c>
      <c r="D71" s="2"/>
    </row>
    <row r="72" spans="2:4" x14ac:dyDescent="0.2">
      <c r="D72" s="2"/>
    </row>
    <row r="73" spans="2:4" x14ac:dyDescent="0.2">
      <c r="B73" s="2"/>
      <c r="D73" s="2"/>
    </row>
    <row r="74" spans="2:4" x14ac:dyDescent="0.2">
      <c r="D74" s="2"/>
    </row>
    <row r="75" spans="2:4" x14ac:dyDescent="0.2">
      <c r="D75" s="2"/>
    </row>
    <row r="76" spans="2:4" x14ac:dyDescent="0.2">
      <c r="D76" s="2"/>
    </row>
    <row r="77" spans="2:4" x14ac:dyDescent="0.2">
      <c r="D77" s="2"/>
    </row>
    <row r="78" spans="2:4" x14ac:dyDescent="0.2">
      <c r="D78" s="2"/>
    </row>
    <row r="79" spans="2:4" x14ac:dyDescent="0.2">
      <c r="D79" s="2"/>
    </row>
    <row r="80" spans="2:4"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row r="96" spans="4:4" x14ac:dyDescent="0.2">
      <c r="D96" s="2"/>
    </row>
    <row r="97" spans="4:4" x14ac:dyDescent="0.2">
      <c r="D97" s="2"/>
    </row>
    <row r="98" spans="4:4" x14ac:dyDescent="0.2">
      <c r="D98" s="2"/>
    </row>
    <row r="99" spans="4:4" x14ac:dyDescent="0.2">
      <c r="D99" s="2"/>
    </row>
    <row r="100" spans="4:4" x14ac:dyDescent="0.2">
      <c r="D100" s="2"/>
    </row>
    <row r="101" spans="4:4" x14ac:dyDescent="0.2">
      <c r="D101" s="2"/>
    </row>
    <row r="102" spans="4:4" x14ac:dyDescent="0.2">
      <c r="D102" s="2"/>
    </row>
    <row r="103" spans="4:4" x14ac:dyDescent="0.2">
      <c r="D103" s="2"/>
    </row>
  </sheetData>
  <mergeCells count="2">
    <mergeCell ref="C6:K6"/>
    <mergeCell ref="L6:V6"/>
  </mergeCells>
  <hyperlinks>
    <hyperlink ref="B1" location="Index!A1" display="Back to INDEX"/>
    <hyperlink ref="B2" location="'Understanding these statistics'!A1" display="Understanding these statistics"/>
  </hyperlinks>
  <pageMargins left="0.7" right="0.7" top="0.75" bottom="0.75" header="0.3" footer="0.3"/>
  <pageSetup paperSize="8" scale="81"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4"/>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75" customHeight="1" x14ac:dyDescent="0.2">
      <c r="B2" s="202" t="s">
        <v>149</v>
      </c>
    </row>
    <row r="3" spans="1:24" ht="18.75" x14ac:dyDescent="0.25">
      <c r="B3" s="36" t="s">
        <v>221</v>
      </c>
    </row>
    <row r="4" spans="1:24" x14ac:dyDescent="0.2">
      <c r="B4" s="4" t="str">
        <f>Index!C15</f>
        <v>as at 17 January 2025</v>
      </c>
      <c r="O4" t="s">
        <v>0</v>
      </c>
    </row>
    <row r="6" spans="1:24" ht="18" x14ac:dyDescent="0.2">
      <c r="B6" s="8"/>
      <c r="C6" s="268" t="s">
        <v>105</v>
      </c>
      <c r="D6" s="261"/>
      <c r="E6" s="261"/>
      <c r="F6" s="261"/>
      <c r="G6" s="261"/>
      <c r="H6" s="261"/>
      <c r="I6" s="261"/>
      <c r="J6" s="261"/>
      <c r="K6" s="261"/>
      <c r="L6" s="268" t="s">
        <v>106</v>
      </c>
      <c r="M6" s="261"/>
      <c r="N6" s="261"/>
      <c r="O6" s="261"/>
      <c r="P6" s="261"/>
      <c r="Q6" s="261"/>
      <c r="R6" s="261"/>
      <c r="S6" s="261"/>
      <c r="T6" s="261"/>
      <c r="U6" s="261"/>
      <c r="V6" s="262"/>
      <c r="W6" s="39"/>
    </row>
    <row r="7" spans="1:24" s="49" customFormat="1" ht="39" customHeight="1" x14ac:dyDescent="0.2">
      <c r="B7" s="50"/>
      <c r="C7" s="270" t="s">
        <v>131</v>
      </c>
      <c r="D7" s="271"/>
      <c r="E7" s="271"/>
      <c r="F7" s="272" t="s">
        <v>107</v>
      </c>
      <c r="G7" s="273"/>
      <c r="H7" s="273"/>
      <c r="I7" s="273"/>
      <c r="J7" s="273"/>
      <c r="K7" s="274"/>
      <c r="L7" s="51" t="s">
        <v>108</v>
      </c>
      <c r="M7" s="270" t="s">
        <v>131</v>
      </c>
      <c r="N7" s="271"/>
      <c r="O7" s="271"/>
      <c r="P7" s="272" t="s">
        <v>107</v>
      </c>
      <c r="Q7" s="273"/>
      <c r="R7" s="273"/>
      <c r="S7" s="273"/>
      <c r="T7" s="273"/>
      <c r="U7" s="273"/>
      <c r="V7" s="274"/>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126</v>
      </c>
      <c r="M8" s="44" t="s">
        <v>13</v>
      </c>
      <c r="N8" s="45" t="s">
        <v>16</v>
      </c>
      <c r="O8" s="45" t="s">
        <v>114</v>
      </c>
      <c r="P8" s="44" t="s">
        <v>115</v>
      </c>
      <c r="Q8" s="45" t="s">
        <v>116</v>
      </c>
      <c r="R8" s="45" t="s">
        <v>15</v>
      </c>
      <c r="S8" s="45" t="s">
        <v>16</v>
      </c>
      <c r="T8" s="45" t="s">
        <v>18</v>
      </c>
      <c r="U8" s="45" t="s">
        <v>20</v>
      </c>
      <c r="V8" s="46" t="s">
        <v>117</v>
      </c>
      <c r="W8" s="48" t="s">
        <v>127</v>
      </c>
    </row>
    <row r="9" spans="1:24" x14ac:dyDescent="0.2">
      <c r="B9" s="37"/>
      <c r="C9" s="13"/>
      <c r="D9" s="14"/>
      <c r="F9" s="13"/>
      <c r="K9" s="15"/>
      <c r="M9" s="13"/>
      <c r="P9" s="13"/>
      <c r="V9" s="15"/>
      <c r="W9" s="15"/>
    </row>
    <row r="10" spans="1:24" x14ac:dyDescent="0.2">
      <c r="B10" s="58" t="s">
        <v>24</v>
      </c>
      <c r="C10" s="103">
        <v>83.240000000000009</v>
      </c>
      <c r="D10" s="103">
        <v>35.96</v>
      </c>
      <c r="E10" s="92">
        <v>47.28</v>
      </c>
      <c r="F10" s="103">
        <v>70.140000000000015</v>
      </c>
      <c r="G10" s="103">
        <v>1.2000000000000002</v>
      </c>
      <c r="H10" s="103">
        <v>68.940000000000012</v>
      </c>
      <c r="I10" s="103">
        <v>20.46931</v>
      </c>
      <c r="J10" s="103">
        <v>13.755690000000001</v>
      </c>
      <c r="K10" s="92">
        <v>34.715000000000003</v>
      </c>
      <c r="L10" s="113">
        <v>0.53793431839847461</v>
      </c>
      <c r="M10" s="103">
        <v>2081</v>
      </c>
      <c r="N10" s="103">
        <v>899</v>
      </c>
      <c r="O10" s="92">
        <v>1182</v>
      </c>
      <c r="P10" s="103">
        <v>1169</v>
      </c>
      <c r="Q10" s="103">
        <v>20</v>
      </c>
      <c r="R10" s="103">
        <v>1149</v>
      </c>
      <c r="S10" s="103">
        <v>294</v>
      </c>
      <c r="T10" s="103">
        <v>269</v>
      </c>
      <c r="U10" s="103">
        <v>15</v>
      </c>
      <c r="V10" s="103">
        <v>571</v>
      </c>
      <c r="W10" s="89">
        <v>0.58251953125</v>
      </c>
      <c r="X10" s="40">
        <v>1.639026719428462E-2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40.6</v>
      </c>
      <c r="D12" s="103">
        <v>16.040000000000003</v>
      </c>
      <c r="E12" s="103">
        <v>24.56</v>
      </c>
      <c r="F12" s="102">
        <v>36.6</v>
      </c>
      <c r="G12" s="103">
        <v>0.6</v>
      </c>
      <c r="H12" s="103">
        <v>36</v>
      </c>
      <c r="I12" s="103">
        <v>10.16339</v>
      </c>
      <c r="J12" s="103">
        <v>7.0816100000000013</v>
      </c>
      <c r="K12" s="92">
        <v>18.754999999999999</v>
      </c>
      <c r="L12" s="113">
        <v>0.50352401998462726</v>
      </c>
      <c r="M12" s="102">
        <v>1015</v>
      </c>
      <c r="N12" s="103">
        <v>401</v>
      </c>
      <c r="O12" s="103">
        <v>614</v>
      </c>
      <c r="P12" s="102">
        <v>610</v>
      </c>
      <c r="Q12" s="103">
        <v>10</v>
      </c>
      <c r="R12" s="103">
        <v>600</v>
      </c>
      <c r="S12" s="103">
        <v>148</v>
      </c>
      <c r="T12" s="103">
        <v>135</v>
      </c>
      <c r="U12" s="103">
        <v>10</v>
      </c>
      <c r="V12" s="92">
        <v>307</v>
      </c>
      <c r="W12" s="113">
        <v>0.54845154845154842</v>
      </c>
    </row>
    <row r="13" spans="1:24" x14ac:dyDescent="0.2">
      <c r="B13" s="57" t="s">
        <v>27</v>
      </c>
      <c r="C13" s="101">
        <v>40.6</v>
      </c>
      <c r="D13" s="90">
        <v>16.040000000000003</v>
      </c>
      <c r="E13" s="90">
        <v>24.56</v>
      </c>
      <c r="F13" s="94">
        <v>36.6</v>
      </c>
      <c r="G13" s="90">
        <v>0.6</v>
      </c>
      <c r="H13" s="14">
        <v>36</v>
      </c>
      <c r="I13" s="90">
        <v>10.16339</v>
      </c>
      <c r="J13" s="14">
        <v>7.0816100000000013</v>
      </c>
      <c r="K13" s="95">
        <v>18.754999999999999</v>
      </c>
      <c r="L13" s="115">
        <v>0.50352401998462726</v>
      </c>
      <c r="M13" s="101">
        <v>1015</v>
      </c>
      <c r="N13" s="14">
        <v>401</v>
      </c>
      <c r="O13" s="14">
        <v>614</v>
      </c>
      <c r="P13" s="101">
        <v>610</v>
      </c>
      <c r="Q13" s="14">
        <v>10</v>
      </c>
      <c r="R13" s="14">
        <v>600</v>
      </c>
      <c r="S13" s="14">
        <v>148</v>
      </c>
      <c r="T13" s="14">
        <v>135</v>
      </c>
      <c r="U13" s="14">
        <v>10</v>
      </c>
      <c r="V13" s="95">
        <v>307</v>
      </c>
      <c r="W13" s="115">
        <v>0.54845154845154842</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5.32</v>
      </c>
      <c r="D15" s="103">
        <v>2.92</v>
      </c>
      <c r="E15" s="103">
        <v>2.4000000000000004</v>
      </c>
      <c r="F15" s="102">
        <v>3.5400000000000005</v>
      </c>
      <c r="G15" s="103">
        <v>0</v>
      </c>
      <c r="H15" s="103">
        <v>3.5400000000000005</v>
      </c>
      <c r="I15" s="103">
        <v>1.5883500000000002</v>
      </c>
      <c r="J15" s="103">
        <v>0.20165</v>
      </c>
      <c r="K15" s="92">
        <v>1.7500000000000002</v>
      </c>
      <c r="L15" s="113">
        <v>0.69788699690402467</v>
      </c>
      <c r="M15" s="102">
        <v>133</v>
      </c>
      <c r="N15" s="103">
        <v>73</v>
      </c>
      <c r="O15" s="103">
        <v>60</v>
      </c>
      <c r="P15" s="102">
        <v>59</v>
      </c>
      <c r="Q15" s="103">
        <v>0</v>
      </c>
      <c r="R15" s="103">
        <v>59</v>
      </c>
      <c r="S15" s="103">
        <v>24</v>
      </c>
      <c r="T15" s="103">
        <v>5</v>
      </c>
      <c r="U15" s="103">
        <v>1</v>
      </c>
      <c r="V15" s="92">
        <v>29</v>
      </c>
      <c r="W15" s="113">
        <v>0.73484848484848486</v>
      </c>
    </row>
    <row r="16" spans="1:24" x14ac:dyDescent="0.2">
      <c r="B16" s="57" t="s">
        <v>29</v>
      </c>
      <c r="C16" s="101">
        <v>3.28</v>
      </c>
      <c r="D16" s="90">
        <v>1.5599999999999998</v>
      </c>
      <c r="E16" s="90">
        <v>1.72</v>
      </c>
      <c r="F16" s="94">
        <v>2.52</v>
      </c>
      <c r="G16" s="90">
        <v>0</v>
      </c>
      <c r="H16" s="14">
        <v>2.52</v>
      </c>
      <c r="I16" s="90">
        <v>1.1290100000000001</v>
      </c>
      <c r="J16" s="14">
        <v>0.18098999999999998</v>
      </c>
      <c r="K16" s="95">
        <v>1.21</v>
      </c>
      <c r="L16" s="115">
        <v>0.65907107843137247</v>
      </c>
      <c r="M16" s="101">
        <v>82</v>
      </c>
      <c r="N16" s="14">
        <v>39</v>
      </c>
      <c r="O16" s="14">
        <v>43</v>
      </c>
      <c r="P16" s="101">
        <v>42</v>
      </c>
      <c r="Q16" s="14">
        <v>0</v>
      </c>
      <c r="R16" s="14">
        <v>42</v>
      </c>
      <c r="S16" s="14">
        <v>17</v>
      </c>
      <c r="T16" s="14">
        <v>4</v>
      </c>
      <c r="U16" s="14">
        <v>1</v>
      </c>
      <c r="V16" s="95">
        <v>20</v>
      </c>
      <c r="W16" s="115">
        <v>0.69135802469135799</v>
      </c>
    </row>
    <row r="17" spans="2:23" x14ac:dyDescent="0.2">
      <c r="B17" s="57" t="s">
        <v>30</v>
      </c>
      <c r="C17" s="101">
        <v>0.04</v>
      </c>
      <c r="D17" s="90">
        <v>0.04</v>
      </c>
      <c r="E17" s="90">
        <v>0</v>
      </c>
      <c r="F17" s="94">
        <v>0</v>
      </c>
      <c r="G17" s="90">
        <v>0</v>
      </c>
      <c r="H17" s="14">
        <v>0</v>
      </c>
      <c r="I17" s="90">
        <v>0</v>
      </c>
      <c r="J17" s="14">
        <v>0</v>
      </c>
      <c r="K17" s="95">
        <v>0</v>
      </c>
      <c r="L17" s="115">
        <v>1</v>
      </c>
      <c r="M17" s="101">
        <v>1</v>
      </c>
      <c r="N17" s="14">
        <v>1</v>
      </c>
      <c r="O17" s="14">
        <v>0</v>
      </c>
      <c r="P17" s="101">
        <v>0</v>
      </c>
      <c r="Q17" s="14">
        <v>0</v>
      </c>
      <c r="R17" s="14">
        <v>0</v>
      </c>
      <c r="S17" s="14">
        <v>0</v>
      </c>
      <c r="T17" s="14">
        <v>0</v>
      </c>
      <c r="U17" s="14">
        <v>0</v>
      </c>
      <c r="V17" s="95">
        <v>0</v>
      </c>
      <c r="W17" s="115">
        <v>1</v>
      </c>
    </row>
    <row r="18" spans="2:23" x14ac:dyDescent="0.2">
      <c r="B18" s="57" t="s">
        <v>31</v>
      </c>
      <c r="C18" s="101">
        <v>0.36</v>
      </c>
      <c r="D18" s="90">
        <v>0.24</v>
      </c>
      <c r="E18" s="90">
        <v>0.12</v>
      </c>
      <c r="F18" s="94">
        <v>0.18</v>
      </c>
      <c r="G18" s="90">
        <v>0</v>
      </c>
      <c r="H18" s="14">
        <v>0.18</v>
      </c>
      <c r="I18" s="90">
        <v>0.06</v>
      </c>
      <c r="J18" s="14">
        <v>0</v>
      </c>
      <c r="K18" s="95">
        <v>0.12</v>
      </c>
      <c r="L18" s="115">
        <v>0.7142857142857143</v>
      </c>
      <c r="M18" s="101">
        <v>9</v>
      </c>
      <c r="N18" s="14">
        <v>6</v>
      </c>
      <c r="O18" s="14">
        <v>3</v>
      </c>
      <c r="P18" s="101">
        <v>3</v>
      </c>
      <c r="Q18" s="14">
        <v>0</v>
      </c>
      <c r="R18" s="14">
        <v>3</v>
      </c>
      <c r="S18" s="14">
        <v>1</v>
      </c>
      <c r="T18" s="14">
        <v>0</v>
      </c>
      <c r="U18" s="14">
        <v>0</v>
      </c>
      <c r="V18" s="95">
        <v>2</v>
      </c>
      <c r="W18" s="115">
        <v>0.77777777777777779</v>
      </c>
    </row>
    <row r="19" spans="2:23" x14ac:dyDescent="0.2">
      <c r="B19" s="57" t="s">
        <v>32</v>
      </c>
      <c r="C19" s="101">
        <v>0.04</v>
      </c>
      <c r="D19" s="90">
        <v>0.04</v>
      </c>
      <c r="E19" s="90">
        <v>0</v>
      </c>
      <c r="F19" s="94">
        <v>0</v>
      </c>
      <c r="G19" s="90">
        <v>0</v>
      </c>
      <c r="H19" s="14">
        <v>0</v>
      </c>
      <c r="I19" s="90">
        <v>0</v>
      </c>
      <c r="J19" s="14">
        <v>0</v>
      </c>
      <c r="K19" s="95">
        <v>0</v>
      </c>
      <c r="L19" s="115">
        <v>1</v>
      </c>
      <c r="M19" s="101">
        <v>1</v>
      </c>
      <c r="N19" s="14">
        <v>1</v>
      </c>
      <c r="O19" s="14">
        <v>0</v>
      </c>
      <c r="P19" s="101">
        <v>0</v>
      </c>
      <c r="Q19" s="14">
        <v>0</v>
      </c>
      <c r="R19" s="14">
        <v>0</v>
      </c>
      <c r="S19" s="14">
        <v>0</v>
      </c>
      <c r="T19" s="14">
        <v>0</v>
      </c>
      <c r="U19" s="14">
        <v>0</v>
      </c>
      <c r="V19" s="95">
        <v>0</v>
      </c>
      <c r="W19" s="115">
        <v>1</v>
      </c>
    </row>
    <row r="20" spans="2:23" x14ac:dyDescent="0.2">
      <c r="B20" s="7" t="s">
        <v>34</v>
      </c>
      <c r="C20" s="101">
        <v>0.56000000000000005</v>
      </c>
      <c r="D20" s="90">
        <v>0.36000000000000004</v>
      </c>
      <c r="E20" s="90">
        <v>0.2</v>
      </c>
      <c r="F20" s="94">
        <v>0.3</v>
      </c>
      <c r="G20" s="90">
        <v>0</v>
      </c>
      <c r="H20" s="14">
        <v>0.3</v>
      </c>
      <c r="I20" s="90">
        <v>0.12</v>
      </c>
      <c r="J20" s="14">
        <v>0</v>
      </c>
      <c r="K20" s="95">
        <v>0.18</v>
      </c>
      <c r="L20" s="115">
        <v>0.72727272727272729</v>
      </c>
      <c r="M20" s="101">
        <v>14</v>
      </c>
      <c r="N20" s="14">
        <v>9</v>
      </c>
      <c r="O20" s="14">
        <v>5</v>
      </c>
      <c r="P20" s="101">
        <v>5</v>
      </c>
      <c r="Q20" s="14">
        <v>0</v>
      </c>
      <c r="R20" s="14">
        <v>5</v>
      </c>
      <c r="S20" s="14">
        <v>2</v>
      </c>
      <c r="T20" s="14">
        <v>0</v>
      </c>
      <c r="U20" s="14">
        <v>0</v>
      </c>
      <c r="V20" s="95">
        <v>3</v>
      </c>
      <c r="W20" s="115">
        <v>0.7857142857142857</v>
      </c>
    </row>
    <row r="21" spans="2:23" x14ac:dyDescent="0.2">
      <c r="B21" s="57" t="s">
        <v>35</v>
      </c>
      <c r="C21" s="101">
        <v>0.12</v>
      </c>
      <c r="D21" s="90">
        <v>0.12</v>
      </c>
      <c r="E21" s="90">
        <v>0</v>
      </c>
      <c r="F21" s="94">
        <v>0</v>
      </c>
      <c r="G21" s="90">
        <v>0</v>
      </c>
      <c r="H21" s="14">
        <v>0</v>
      </c>
      <c r="I21" s="90">
        <v>0</v>
      </c>
      <c r="J21" s="14">
        <v>0</v>
      </c>
      <c r="K21" s="95">
        <v>0</v>
      </c>
      <c r="L21" s="115">
        <v>1</v>
      </c>
      <c r="M21" s="101">
        <v>3</v>
      </c>
      <c r="N21" s="14">
        <v>3</v>
      </c>
      <c r="O21" s="14">
        <v>0</v>
      </c>
      <c r="P21" s="101">
        <v>0</v>
      </c>
      <c r="Q21" s="14">
        <v>0</v>
      </c>
      <c r="R21" s="14">
        <v>0</v>
      </c>
      <c r="S21" s="14">
        <v>0</v>
      </c>
      <c r="T21" s="14">
        <v>0</v>
      </c>
      <c r="U21" s="14">
        <v>0</v>
      </c>
      <c r="V21" s="95">
        <v>0</v>
      </c>
      <c r="W21" s="115">
        <v>1</v>
      </c>
    </row>
    <row r="22" spans="2:23" x14ac:dyDescent="0.2">
      <c r="B22" s="57" t="s">
        <v>36</v>
      </c>
      <c r="C22" s="101">
        <v>0.36</v>
      </c>
      <c r="D22" s="90">
        <v>0.27999999999999997</v>
      </c>
      <c r="E22" s="90">
        <v>0.08</v>
      </c>
      <c r="F22" s="94">
        <v>0.12</v>
      </c>
      <c r="G22" s="90">
        <v>0</v>
      </c>
      <c r="H22" s="14">
        <v>0.12</v>
      </c>
      <c r="I22" s="90">
        <v>3.934E-2</v>
      </c>
      <c r="J22" s="14">
        <v>2.0659999999999998E-2</v>
      </c>
      <c r="K22" s="95">
        <v>0.06</v>
      </c>
      <c r="L22" s="115">
        <v>0.79835</v>
      </c>
      <c r="M22" s="101">
        <v>9</v>
      </c>
      <c r="N22" s="14">
        <v>7</v>
      </c>
      <c r="O22" s="14">
        <v>2</v>
      </c>
      <c r="P22" s="101">
        <v>2</v>
      </c>
      <c r="Q22" s="14">
        <v>0</v>
      </c>
      <c r="R22" s="14">
        <v>2</v>
      </c>
      <c r="S22" s="14">
        <v>0</v>
      </c>
      <c r="T22" s="14">
        <v>1</v>
      </c>
      <c r="U22" s="14">
        <v>0</v>
      </c>
      <c r="V22" s="95">
        <v>1</v>
      </c>
      <c r="W22" s="115">
        <v>0.77777777777777779</v>
      </c>
    </row>
    <row r="23" spans="2:23" x14ac:dyDescent="0.2">
      <c r="B23" s="57" t="s">
        <v>37</v>
      </c>
      <c r="C23" s="101">
        <v>0</v>
      </c>
      <c r="D23" s="90">
        <v>0</v>
      </c>
      <c r="E23" s="90">
        <v>0</v>
      </c>
      <c r="F23" s="94">
        <v>0</v>
      </c>
      <c r="G23" s="90">
        <v>0</v>
      </c>
      <c r="H23" s="14">
        <v>0</v>
      </c>
      <c r="I23" s="90">
        <v>0</v>
      </c>
      <c r="J23" s="14">
        <v>0</v>
      </c>
      <c r="K23" s="95">
        <v>0</v>
      </c>
      <c r="L23" s="115">
        <v>0</v>
      </c>
      <c r="M23" s="101">
        <v>0</v>
      </c>
      <c r="N23" s="14">
        <v>0</v>
      </c>
      <c r="O23" s="14">
        <v>0</v>
      </c>
      <c r="P23" s="101">
        <v>0</v>
      </c>
      <c r="Q23" s="14">
        <v>0</v>
      </c>
      <c r="R23" s="14">
        <v>0</v>
      </c>
      <c r="S23" s="14">
        <v>0</v>
      </c>
      <c r="T23" s="14">
        <v>0</v>
      </c>
      <c r="U23" s="14">
        <v>0</v>
      </c>
      <c r="V23" s="95">
        <v>0</v>
      </c>
      <c r="W23" s="115">
        <v>0</v>
      </c>
    </row>
    <row r="24" spans="2:23" x14ac:dyDescent="0.2">
      <c r="B24" s="57" t="s">
        <v>38</v>
      </c>
      <c r="C24" s="101">
        <v>0.24</v>
      </c>
      <c r="D24" s="90">
        <v>0.15999999999999998</v>
      </c>
      <c r="E24" s="90">
        <v>0.08</v>
      </c>
      <c r="F24" s="94">
        <v>0.12</v>
      </c>
      <c r="G24" s="90">
        <v>0</v>
      </c>
      <c r="H24" s="14">
        <v>0.12</v>
      </c>
      <c r="I24" s="90">
        <v>0.06</v>
      </c>
      <c r="J24" s="14">
        <v>0</v>
      </c>
      <c r="K24" s="95">
        <v>0.06</v>
      </c>
      <c r="L24" s="115">
        <v>0.7857142857142857</v>
      </c>
      <c r="M24" s="101">
        <v>6</v>
      </c>
      <c r="N24" s="14">
        <v>4</v>
      </c>
      <c r="O24" s="14">
        <v>2</v>
      </c>
      <c r="P24" s="101">
        <v>2</v>
      </c>
      <c r="Q24" s="14">
        <v>0</v>
      </c>
      <c r="R24" s="14">
        <v>2</v>
      </c>
      <c r="S24" s="14">
        <v>1</v>
      </c>
      <c r="T24" s="14">
        <v>0</v>
      </c>
      <c r="U24" s="14">
        <v>0</v>
      </c>
      <c r="V24" s="95">
        <v>1</v>
      </c>
      <c r="W24" s="115">
        <v>0.83333333333333337</v>
      </c>
    </row>
    <row r="25" spans="2:23" x14ac:dyDescent="0.2">
      <c r="B25" s="57" t="s">
        <v>39</v>
      </c>
      <c r="C25" s="101">
        <v>0</v>
      </c>
      <c r="D25" s="90">
        <v>0</v>
      </c>
      <c r="E25" s="90">
        <v>0</v>
      </c>
      <c r="F25" s="94">
        <v>0</v>
      </c>
      <c r="G25" s="90">
        <v>0</v>
      </c>
      <c r="H25" s="14">
        <v>0</v>
      </c>
      <c r="I25" s="90">
        <v>0</v>
      </c>
      <c r="J25" s="14">
        <v>0</v>
      </c>
      <c r="K25" s="95">
        <v>0</v>
      </c>
      <c r="L25" s="115">
        <v>0</v>
      </c>
      <c r="M25" s="101">
        <v>0</v>
      </c>
      <c r="N25" s="14">
        <v>0</v>
      </c>
      <c r="O25" s="14">
        <v>0</v>
      </c>
      <c r="P25" s="101">
        <v>0</v>
      </c>
      <c r="Q25" s="14">
        <v>0</v>
      </c>
      <c r="R25" s="14">
        <v>0</v>
      </c>
      <c r="S25" s="14">
        <v>0</v>
      </c>
      <c r="T25" s="14">
        <v>0</v>
      </c>
      <c r="U25" s="14">
        <v>0</v>
      </c>
      <c r="V25" s="95">
        <v>0</v>
      </c>
      <c r="W25" s="115">
        <v>0</v>
      </c>
    </row>
    <row r="26" spans="2:23" x14ac:dyDescent="0.2">
      <c r="B26" s="57" t="s">
        <v>40</v>
      </c>
      <c r="C26" s="101">
        <v>0.12</v>
      </c>
      <c r="D26" s="90">
        <v>7.9999999999999988E-2</v>
      </c>
      <c r="E26" s="90">
        <v>0.04</v>
      </c>
      <c r="F26" s="94">
        <v>0.06</v>
      </c>
      <c r="G26" s="90">
        <v>0</v>
      </c>
      <c r="H26" s="14">
        <v>0.06</v>
      </c>
      <c r="I26" s="90">
        <v>0</v>
      </c>
      <c r="J26" s="14">
        <v>0</v>
      </c>
      <c r="K26" s="95">
        <v>0.06</v>
      </c>
      <c r="L26" s="115">
        <v>0.5714285714285714</v>
      </c>
      <c r="M26" s="101">
        <v>3</v>
      </c>
      <c r="N26" s="14">
        <v>2</v>
      </c>
      <c r="O26" s="14">
        <v>1</v>
      </c>
      <c r="P26" s="101">
        <v>1</v>
      </c>
      <c r="Q26" s="14">
        <v>0</v>
      </c>
      <c r="R26" s="14">
        <v>1</v>
      </c>
      <c r="S26" s="14">
        <v>0</v>
      </c>
      <c r="T26" s="14">
        <v>0</v>
      </c>
      <c r="U26" s="14">
        <v>0</v>
      </c>
      <c r="V26" s="95">
        <v>1</v>
      </c>
      <c r="W26" s="115">
        <v>0.66666666666666663</v>
      </c>
    </row>
    <row r="27" spans="2:23" x14ac:dyDescent="0.2">
      <c r="B27" s="57" t="s">
        <v>41</v>
      </c>
      <c r="C27" s="101">
        <v>0.08</v>
      </c>
      <c r="D27" s="90">
        <v>0</v>
      </c>
      <c r="E27" s="90">
        <v>0.08</v>
      </c>
      <c r="F27" s="94">
        <v>0.12</v>
      </c>
      <c r="G27" s="90">
        <v>0</v>
      </c>
      <c r="H27" s="14">
        <v>0.12</v>
      </c>
      <c r="I27" s="90">
        <v>0.12</v>
      </c>
      <c r="J27" s="14">
        <v>0</v>
      </c>
      <c r="K27" s="95">
        <v>0</v>
      </c>
      <c r="L27" s="115">
        <v>1</v>
      </c>
      <c r="M27" s="101">
        <v>2</v>
      </c>
      <c r="N27" s="14">
        <v>0</v>
      </c>
      <c r="O27" s="14">
        <v>2</v>
      </c>
      <c r="P27" s="101">
        <v>2</v>
      </c>
      <c r="Q27" s="14">
        <v>0</v>
      </c>
      <c r="R27" s="14">
        <v>2</v>
      </c>
      <c r="S27" s="14">
        <v>2</v>
      </c>
      <c r="T27" s="14">
        <v>0</v>
      </c>
      <c r="U27" s="14">
        <v>0</v>
      </c>
      <c r="V27" s="95">
        <v>0</v>
      </c>
      <c r="W27" s="115">
        <v>1</v>
      </c>
    </row>
    <row r="28" spans="2:23" x14ac:dyDescent="0.2">
      <c r="B28" s="57" t="s">
        <v>42</v>
      </c>
      <c r="C28" s="101">
        <v>0.12</v>
      </c>
      <c r="D28" s="90">
        <v>3.9999999999999994E-2</v>
      </c>
      <c r="E28" s="90">
        <v>0.08</v>
      </c>
      <c r="F28" s="94">
        <v>0.12</v>
      </c>
      <c r="G28" s="90">
        <v>0</v>
      </c>
      <c r="H28" s="14">
        <v>0.12</v>
      </c>
      <c r="I28" s="90">
        <v>0.06</v>
      </c>
      <c r="J28" s="14">
        <v>0</v>
      </c>
      <c r="K28" s="95">
        <v>0.06</v>
      </c>
      <c r="L28" s="115">
        <v>0.625</v>
      </c>
      <c r="M28" s="101">
        <v>3</v>
      </c>
      <c r="N28" s="14">
        <v>1</v>
      </c>
      <c r="O28" s="14">
        <v>2</v>
      </c>
      <c r="P28" s="101">
        <v>2</v>
      </c>
      <c r="Q28" s="14">
        <v>0</v>
      </c>
      <c r="R28" s="14">
        <v>2</v>
      </c>
      <c r="S28" s="14">
        <v>1</v>
      </c>
      <c r="T28" s="14">
        <v>0</v>
      </c>
      <c r="U28" s="14">
        <v>0</v>
      </c>
      <c r="V28" s="95">
        <v>1</v>
      </c>
      <c r="W28" s="115">
        <v>0.66666666666666663</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14.879999999999999</v>
      </c>
      <c r="D30" s="103">
        <v>6.2399999999999993</v>
      </c>
      <c r="E30" s="103">
        <v>8.64</v>
      </c>
      <c r="F30" s="102">
        <v>12.78</v>
      </c>
      <c r="G30" s="103">
        <v>0.48</v>
      </c>
      <c r="H30" s="103">
        <v>12.3</v>
      </c>
      <c r="I30" s="103">
        <v>3.0832899999999999</v>
      </c>
      <c r="J30" s="103">
        <v>2.4967100000000002</v>
      </c>
      <c r="K30" s="92">
        <v>6.72</v>
      </c>
      <c r="L30" s="113">
        <v>0.50287432578209279</v>
      </c>
      <c r="M30" s="102">
        <v>372</v>
      </c>
      <c r="N30" s="103">
        <v>156</v>
      </c>
      <c r="O30" s="103">
        <v>216</v>
      </c>
      <c r="P30" s="102">
        <v>213</v>
      </c>
      <c r="Q30" s="103">
        <v>8</v>
      </c>
      <c r="R30" s="103">
        <v>205</v>
      </c>
      <c r="S30" s="103">
        <v>40</v>
      </c>
      <c r="T30" s="103">
        <v>51</v>
      </c>
      <c r="U30" s="103">
        <v>3</v>
      </c>
      <c r="V30" s="92">
        <v>111</v>
      </c>
      <c r="W30" s="113">
        <v>0.54293628808864269</v>
      </c>
    </row>
    <row r="31" spans="2:23" x14ac:dyDescent="0.2">
      <c r="B31" s="57" t="s">
        <v>52</v>
      </c>
      <c r="C31" s="101">
        <v>0.64</v>
      </c>
      <c r="D31" s="90">
        <v>0.48</v>
      </c>
      <c r="E31" s="90">
        <v>0.16</v>
      </c>
      <c r="F31" s="94">
        <v>0.24</v>
      </c>
      <c r="G31" s="90">
        <v>0</v>
      </c>
      <c r="H31" s="14">
        <v>0.24</v>
      </c>
      <c r="I31" s="90">
        <v>0.12</v>
      </c>
      <c r="J31" s="14">
        <v>0</v>
      </c>
      <c r="K31" s="95">
        <v>0.12</v>
      </c>
      <c r="L31" s="115">
        <v>0.83333333333333337</v>
      </c>
      <c r="M31" s="101">
        <v>16</v>
      </c>
      <c r="N31" s="14">
        <v>12</v>
      </c>
      <c r="O31" s="14">
        <v>4</v>
      </c>
      <c r="P31" s="101">
        <v>4</v>
      </c>
      <c r="Q31" s="14">
        <v>0</v>
      </c>
      <c r="R31" s="14">
        <v>4</v>
      </c>
      <c r="S31" s="14">
        <v>2</v>
      </c>
      <c r="T31" s="14">
        <v>0</v>
      </c>
      <c r="U31" s="14">
        <v>0</v>
      </c>
      <c r="V31" s="95">
        <v>2</v>
      </c>
      <c r="W31" s="115">
        <v>0.875</v>
      </c>
    </row>
    <row r="32" spans="2:23" x14ac:dyDescent="0.2">
      <c r="B32" s="57" t="s">
        <v>53</v>
      </c>
      <c r="C32" s="101">
        <v>4.5999999999999996</v>
      </c>
      <c r="D32" s="90">
        <v>1.4399999999999995</v>
      </c>
      <c r="E32" s="90">
        <v>3.16</v>
      </c>
      <c r="F32" s="94">
        <v>4.92</v>
      </c>
      <c r="G32" s="90">
        <v>0.18</v>
      </c>
      <c r="H32" s="14">
        <v>4.74</v>
      </c>
      <c r="I32" s="90">
        <v>0.8</v>
      </c>
      <c r="J32" s="14">
        <v>0.78000000000000025</v>
      </c>
      <c r="K32" s="95">
        <v>3.16</v>
      </c>
      <c r="L32" s="115">
        <v>0.36245954692556626</v>
      </c>
      <c r="M32" s="101">
        <v>115</v>
      </c>
      <c r="N32" s="14">
        <v>36</v>
      </c>
      <c r="O32" s="14">
        <v>79</v>
      </c>
      <c r="P32" s="101">
        <v>82</v>
      </c>
      <c r="Q32" s="14">
        <v>3</v>
      </c>
      <c r="R32" s="14">
        <v>79</v>
      </c>
      <c r="S32" s="14">
        <v>12</v>
      </c>
      <c r="T32" s="14">
        <v>13</v>
      </c>
      <c r="U32" s="14">
        <v>2</v>
      </c>
      <c r="V32" s="95">
        <v>52</v>
      </c>
      <c r="W32" s="115">
        <v>0.41739130434782606</v>
      </c>
    </row>
    <row r="33" spans="2:23" x14ac:dyDescent="0.2">
      <c r="B33" s="57" t="s">
        <v>54</v>
      </c>
      <c r="C33" s="101">
        <v>0.48</v>
      </c>
      <c r="D33" s="90">
        <v>0.31999999999999995</v>
      </c>
      <c r="E33" s="90">
        <v>0.16</v>
      </c>
      <c r="F33" s="94">
        <v>0.06</v>
      </c>
      <c r="G33" s="90">
        <v>0</v>
      </c>
      <c r="H33" s="14">
        <v>0.06</v>
      </c>
      <c r="I33" s="90">
        <v>0.06</v>
      </c>
      <c r="J33" s="14">
        <v>0</v>
      </c>
      <c r="K33" s="95">
        <v>0</v>
      </c>
      <c r="L33" s="115">
        <v>1</v>
      </c>
      <c r="M33" s="101">
        <v>12</v>
      </c>
      <c r="N33" s="14">
        <v>8</v>
      </c>
      <c r="O33" s="14">
        <v>4</v>
      </c>
      <c r="P33" s="101">
        <v>1</v>
      </c>
      <c r="Q33" s="14">
        <v>0</v>
      </c>
      <c r="R33" s="14">
        <v>1</v>
      </c>
      <c r="S33" s="14">
        <v>1</v>
      </c>
      <c r="T33" s="14">
        <v>0</v>
      </c>
      <c r="U33" s="14">
        <v>0</v>
      </c>
      <c r="V33" s="95">
        <v>0</v>
      </c>
      <c r="W33" s="115">
        <v>1</v>
      </c>
    </row>
    <row r="34" spans="2:23" x14ac:dyDescent="0.2">
      <c r="B34" s="57" t="s">
        <v>55</v>
      </c>
      <c r="C34" s="101">
        <v>1.84</v>
      </c>
      <c r="D34" s="90">
        <v>0.96000000000000008</v>
      </c>
      <c r="E34" s="90">
        <v>0.88</v>
      </c>
      <c r="F34" s="94">
        <v>1.26</v>
      </c>
      <c r="G34" s="90">
        <v>0.06</v>
      </c>
      <c r="H34" s="14">
        <v>1.2</v>
      </c>
      <c r="I34" s="90">
        <v>0.49868000000000001</v>
      </c>
      <c r="J34" s="14">
        <v>0.28131999999999996</v>
      </c>
      <c r="K34" s="95">
        <v>0.42</v>
      </c>
      <c r="L34" s="115">
        <v>0.67531481481481481</v>
      </c>
      <c r="M34" s="101">
        <v>46</v>
      </c>
      <c r="N34" s="14">
        <v>24</v>
      </c>
      <c r="O34" s="14">
        <v>22</v>
      </c>
      <c r="P34" s="101">
        <v>21</v>
      </c>
      <c r="Q34" s="14">
        <v>1</v>
      </c>
      <c r="R34" s="14">
        <v>20</v>
      </c>
      <c r="S34" s="14">
        <v>7</v>
      </c>
      <c r="T34" s="14">
        <v>6</v>
      </c>
      <c r="U34" s="14">
        <v>0</v>
      </c>
      <c r="V34" s="95">
        <v>7</v>
      </c>
      <c r="W34" s="115">
        <v>0.70454545454545459</v>
      </c>
    </row>
    <row r="35" spans="2:23" x14ac:dyDescent="0.2">
      <c r="B35" s="57" t="s">
        <v>56</v>
      </c>
      <c r="C35" s="101">
        <v>2.56</v>
      </c>
      <c r="D35" s="90">
        <v>1.08</v>
      </c>
      <c r="E35" s="90">
        <v>1.48</v>
      </c>
      <c r="F35" s="94">
        <v>2.2200000000000002</v>
      </c>
      <c r="G35" s="90">
        <v>0.12</v>
      </c>
      <c r="H35" s="14">
        <v>2.1</v>
      </c>
      <c r="I35" s="90">
        <v>0.51736000000000004</v>
      </c>
      <c r="J35" s="14">
        <v>0.32264000000000004</v>
      </c>
      <c r="K35" s="95">
        <v>1.26</v>
      </c>
      <c r="L35" s="115">
        <v>0.50231446540880509</v>
      </c>
      <c r="M35" s="101">
        <v>64</v>
      </c>
      <c r="N35" s="14">
        <v>27</v>
      </c>
      <c r="O35" s="14">
        <v>37</v>
      </c>
      <c r="P35" s="101">
        <v>37</v>
      </c>
      <c r="Q35" s="14">
        <v>2</v>
      </c>
      <c r="R35" s="14">
        <v>35</v>
      </c>
      <c r="S35" s="14">
        <v>6</v>
      </c>
      <c r="T35" s="14">
        <v>8</v>
      </c>
      <c r="U35" s="14">
        <v>0</v>
      </c>
      <c r="V35" s="95">
        <v>21</v>
      </c>
      <c r="W35" s="115">
        <v>0.532258064516129</v>
      </c>
    </row>
    <row r="36" spans="2:23" x14ac:dyDescent="0.2">
      <c r="B36" s="57" t="s">
        <v>92</v>
      </c>
      <c r="C36" s="101">
        <v>0</v>
      </c>
      <c r="D36" s="90">
        <v>0</v>
      </c>
      <c r="E36" s="90">
        <v>0</v>
      </c>
      <c r="F36" s="94">
        <v>0</v>
      </c>
      <c r="G36" s="90">
        <v>0</v>
      </c>
      <c r="H36" s="14">
        <v>0</v>
      </c>
      <c r="I36" s="90">
        <v>0</v>
      </c>
      <c r="J36" s="14">
        <v>0</v>
      </c>
      <c r="K36" s="95">
        <v>0</v>
      </c>
      <c r="L36" s="115">
        <v>0</v>
      </c>
      <c r="M36" s="101">
        <v>0</v>
      </c>
      <c r="N36" s="14">
        <v>0</v>
      </c>
      <c r="O36" s="14">
        <v>0</v>
      </c>
      <c r="P36" s="101">
        <v>0</v>
      </c>
      <c r="Q36" s="14">
        <v>0</v>
      </c>
      <c r="R36" s="14">
        <v>0</v>
      </c>
      <c r="S36" s="14">
        <v>0</v>
      </c>
      <c r="T36" s="14">
        <v>0</v>
      </c>
      <c r="U36" s="14">
        <v>0</v>
      </c>
      <c r="V36" s="95">
        <v>0</v>
      </c>
      <c r="W36" s="115">
        <v>0</v>
      </c>
    </row>
    <row r="37" spans="2:23" x14ac:dyDescent="0.2">
      <c r="B37" s="57" t="s">
        <v>57</v>
      </c>
      <c r="C37" s="101">
        <v>0.2</v>
      </c>
      <c r="D37" s="90">
        <v>0.2</v>
      </c>
      <c r="E37" s="90">
        <v>0</v>
      </c>
      <c r="F37" s="94">
        <v>0</v>
      </c>
      <c r="G37" s="90">
        <v>0</v>
      </c>
      <c r="H37" s="14">
        <v>0</v>
      </c>
      <c r="I37" s="90">
        <v>0</v>
      </c>
      <c r="J37" s="14">
        <v>0</v>
      </c>
      <c r="K37" s="95">
        <v>0</v>
      </c>
      <c r="L37" s="115">
        <v>1</v>
      </c>
      <c r="M37" s="101">
        <v>5</v>
      </c>
      <c r="N37" s="14">
        <v>5</v>
      </c>
      <c r="O37" s="14">
        <v>0</v>
      </c>
      <c r="P37" s="101">
        <v>0</v>
      </c>
      <c r="Q37" s="14">
        <v>0</v>
      </c>
      <c r="R37" s="14">
        <v>0</v>
      </c>
      <c r="S37" s="14">
        <v>0</v>
      </c>
      <c r="T37" s="14">
        <v>0</v>
      </c>
      <c r="U37" s="14">
        <v>0</v>
      </c>
      <c r="V37" s="95">
        <v>0</v>
      </c>
      <c r="W37" s="115">
        <v>1</v>
      </c>
    </row>
    <row r="38" spans="2:23" x14ac:dyDescent="0.2">
      <c r="B38" s="57" t="s">
        <v>58</v>
      </c>
      <c r="C38" s="101">
        <v>4.5599999999999996</v>
      </c>
      <c r="D38" s="90">
        <v>1.7599999999999998</v>
      </c>
      <c r="E38" s="90">
        <v>2.8</v>
      </c>
      <c r="F38" s="94">
        <v>4.08</v>
      </c>
      <c r="G38" s="90">
        <v>0.12</v>
      </c>
      <c r="H38" s="14">
        <v>3.96</v>
      </c>
      <c r="I38" s="90">
        <v>1.08725</v>
      </c>
      <c r="J38" s="14">
        <v>1.1127499999999999</v>
      </c>
      <c r="K38" s="95">
        <v>1.76</v>
      </c>
      <c r="L38" s="115">
        <v>0.497770979020979</v>
      </c>
      <c r="M38" s="101">
        <v>114</v>
      </c>
      <c r="N38" s="14">
        <v>44</v>
      </c>
      <c r="O38" s="14">
        <v>70</v>
      </c>
      <c r="P38" s="101">
        <v>68</v>
      </c>
      <c r="Q38" s="14">
        <v>2</v>
      </c>
      <c r="R38" s="14">
        <v>66</v>
      </c>
      <c r="S38" s="14">
        <v>12</v>
      </c>
      <c r="T38" s="14">
        <v>24</v>
      </c>
      <c r="U38" s="14">
        <v>1</v>
      </c>
      <c r="V38" s="95">
        <v>29</v>
      </c>
      <c r="W38" s="115">
        <v>0.50909090909090904</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12.56</v>
      </c>
      <c r="D40" s="103">
        <v>5.16</v>
      </c>
      <c r="E40" s="103">
        <v>7.4</v>
      </c>
      <c r="F40" s="102">
        <v>10.860000000000001</v>
      </c>
      <c r="G40" s="103">
        <v>0</v>
      </c>
      <c r="H40" s="103">
        <v>10.860000000000001</v>
      </c>
      <c r="I40" s="103">
        <v>3.0103500000000003</v>
      </c>
      <c r="J40" s="103">
        <v>2.7596499999999993</v>
      </c>
      <c r="K40" s="92">
        <v>5.09</v>
      </c>
      <c r="L40" s="113">
        <v>0.51000936329588009</v>
      </c>
      <c r="M40" s="102">
        <v>314</v>
      </c>
      <c r="N40" s="103">
        <v>129</v>
      </c>
      <c r="O40" s="103">
        <v>185</v>
      </c>
      <c r="P40" s="102">
        <v>181</v>
      </c>
      <c r="Q40" s="103">
        <v>0</v>
      </c>
      <c r="R40" s="103">
        <v>181</v>
      </c>
      <c r="S40" s="103">
        <v>41</v>
      </c>
      <c r="T40" s="103">
        <v>55</v>
      </c>
      <c r="U40" s="103">
        <v>1</v>
      </c>
      <c r="V40" s="92">
        <v>84</v>
      </c>
      <c r="W40" s="113">
        <v>0.54838709677419351</v>
      </c>
    </row>
    <row r="41" spans="2:23" ht="14.25" x14ac:dyDescent="0.2">
      <c r="B41" s="13" t="s">
        <v>144</v>
      </c>
      <c r="C41" s="101">
        <v>2.44</v>
      </c>
      <c r="D41" s="90">
        <v>0.8</v>
      </c>
      <c r="E41" s="90">
        <v>1.64</v>
      </c>
      <c r="F41" s="94">
        <v>2.2799999999999998</v>
      </c>
      <c r="G41" s="90">
        <v>0</v>
      </c>
      <c r="H41" s="14">
        <v>2.2799999999999998</v>
      </c>
      <c r="I41" s="90">
        <v>0.55247999999999997</v>
      </c>
      <c r="J41" s="14">
        <v>1.0675199999999996</v>
      </c>
      <c r="K41" s="95">
        <v>0.66</v>
      </c>
      <c r="L41" s="115">
        <v>0.43911688311688307</v>
      </c>
      <c r="M41" s="101">
        <v>61</v>
      </c>
      <c r="N41" s="14">
        <v>20</v>
      </c>
      <c r="O41" s="14">
        <v>41</v>
      </c>
      <c r="P41" s="101">
        <v>38</v>
      </c>
      <c r="Q41" s="14">
        <v>0</v>
      </c>
      <c r="R41" s="14">
        <v>38</v>
      </c>
      <c r="S41" s="14">
        <v>6</v>
      </c>
      <c r="T41" s="14">
        <v>21</v>
      </c>
      <c r="U41" s="14">
        <v>0</v>
      </c>
      <c r="V41" s="95">
        <v>11</v>
      </c>
      <c r="W41" s="115">
        <v>0.44827586206896552</v>
      </c>
    </row>
    <row r="42" spans="2:23" x14ac:dyDescent="0.2">
      <c r="B42" s="57" t="s">
        <v>61</v>
      </c>
      <c r="C42" s="101">
        <v>1.84</v>
      </c>
      <c r="D42" s="90">
        <v>0.8</v>
      </c>
      <c r="E42" s="90">
        <v>1.04</v>
      </c>
      <c r="F42" s="94">
        <v>1.5</v>
      </c>
      <c r="G42" s="90">
        <v>0</v>
      </c>
      <c r="H42" s="14">
        <v>1.5</v>
      </c>
      <c r="I42" s="90">
        <v>0.32868000000000003</v>
      </c>
      <c r="J42" s="14">
        <v>0.22131999999999996</v>
      </c>
      <c r="K42" s="95">
        <v>0.95</v>
      </c>
      <c r="L42" s="115">
        <v>0.4907304347826088</v>
      </c>
      <c r="M42" s="101">
        <v>46</v>
      </c>
      <c r="N42" s="14">
        <v>20</v>
      </c>
      <c r="O42" s="14">
        <v>26</v>
      </c>
      <c r="P42" s="101">
        <v>25</v>
      </c>
      <c r="Q42" s="14">
        <v>0</v>
      </c>
      <c r="R42" s="14">
        <v>25</v>
      </c>
      <c r="S42" s="14">
        <v>4</v>
      </c>
      <c r="T42" s="14">
        <v>5</v>
      </c>
      <c r="U42" s="14">
        <v>1</v>
      </c>
      <c r="V42" s="95">
        <v>15</v>
      </c>
      <c r="W42" s="115">
        <v>0.53333333333333333</v>
      </c>
    </row>
    <row r="43" spans="2:23" x14ac:dyDescent="0.2">
      <c r="B43" s="57" t="s">
        <v>62</v>
      </c>
      <c r="C43" s="101">
        <v>1.28</v>
      </c>
      <c r="D43" s="90">
        <v>0.88</v>
      </c>
      <c r="E43" s="90">
        <v>0.4</v>
      </c>
      <c r="F43" s="94">
        <v>0.54</v>
      </c>
      <c r="G43" s="90">
        <v>0</v>
      </c>
      <c r="H43" s="14">
        <v>0.54</v>
      </c>
      <c r="I43" s="90">
        <v>0.12</v>
      </c>
      <c r="J43" s="14">
        <v>0</v>
      </c>
      <c r="K43" s="95">
        <v>0.42</v>
      </c>
      <c r="L43" s="115">
        <v>0.70422535211267612</v>
      </c>
      <c r="M43" s="101">
        <v>32</v>
      </c>
      <c r="N43" s="14">
        <v>22</v>
      </c>
      <c r="O43" s="14">
        <v>10</v>
      </c>
      <c r="P43" s="101">
        <v>9</v>
      </c>
      <c r="Q43" s="14">
        <v>0</v>
      </c>
      <c r="R43" s="14">
        <v>9</v>
      </c>
      <c r="S43" s="14">
        <v>2</v>
      </c>
      <c r="T43" s="14">
        <v>0</v>
      </c>
      <c r="U43" s="14">
        <v>0</v>
      </c>
      <c r="V43" s="95">
        <v>7</v>
      </c>
      <c r="W43" s="115">
        <v>0.77419354838709675</v>
      </c>
    </row>
    <row r="44" spans="2:23" x14ac:dyDescent="0.2">
      <c r="B44" s="57" t="s">
        <v>63</v>
      </c>
      <c r="C44" s="101">
        <v>5.48</v>
      </c>
      <c r="D44" s="90">
        <v>1.7600000000000002</v>
      </c>
      <c r="E44" s="90">
        <v>3.72</v>
      </c>
      <c r="F44" s="94">
        <v>5.64</v>
      </c>
      <c r="G44" s="90">
        <v>0</v>
      </c>
      <c r="H44" s="14">
        <v>5.64</v>
      </c>
      <c r="I44" s="90">
        <v>1.66245</v>
      </c>
      <c r="J44" s="14">
        <v>1.2775499999999997</v>
      </c>
      <c r="K44" s="95">
        <v>2.7</v>
      </c>
      <c r="L44" s="115">
        <v>0.46249324324324326</v>
      </c>
      <c r="M44" s="101">
        <v>137</v>
      </c>
      <c r="N44" s="14">
        <v>44</v>
      </c>
      <c r="O44" s="14">
        <v>93</v>
      </c>
      <c r="P44" s="101">
        <v>94</v>
      </c>
      <c r="Q44" s="14">
        <v>0</v>
      </c>
      <c r="R44" s="14">
        <v>94</v>
      </c>
      <c r="S44" s="14">
        <v>24</v>
      </c>
      <c r="T44" s="14">
        <v>25</v>
      </c>
      <c r="U44" s="14">
        <v>0</v>
      </c>
      <c r="V44" s="95">
        <v>45</v>
      </c>
      <c r="W44" s="115">
        <v>0.49275362318840582</v>
      </c>
    </row>
    <row r="45" spans="2:23" x14ac:dyDescent="0.2">
      <c r="B45" s="57" t="s">
        <v>64</v>
      </c>
      <c r="C45" s="101">
        <v>1</v>
      </c>
      <c r="D45" s="90">
        <v>0.6</v>
      </c>
      <c r="E45" s="90">
        <v>0.4</v>
      </c>
      <c r="F45" s="94">
        <v>0.6</v>
      </c>
      <c r="G45" s="90">
        <v>0</v>
      </c>
      <c r="H45" s="14">
        <v>0.6</v>
      </c>
      <c r="I45" s="90">
        <v>0.22674</v>
      </c>
      <c r="J45" s="14">
        <v>0.19325999999999999</v>
      </c>
      <c r="K45" s="95">
        <v>0.18</v>
      </c>
      <c r="L45" s="115">
        <v>0.68895000000000006</v>
      </c>
      <c r="M45" s="101">
        <v>25</v>
      </c>
      <c r="N45" s="14">
        <v>15</v>
      </c>
      <c r="O45" s="14">
        <v>10</v>
      </c>
      <c r="P45" s="101">
        <v>10</v>
      </c>
      <c r="Q45" s="14">
        <v>0</v>
      </c>
      <c r="R45" s="14">
        <v>10</v>
      </c>
      <c r="S45" s="14">
        <v>3</v>
      </c>
      <c r="T45" s="14">
        <v>4</v>
      </c>
      <c r="U45" s="14">
        <v>0</v>
      </c>
      <c r="V45" s="95">
        <v>3</v>
      </c>
      <c r="W45" s="115">
        <v>0.72</v>
      </c>
    </row>
    <row r="46" spans="2:23" x14ac:dyDescent="0.2">
      <c r="B46" s="57" t="s">
        <v>65</v>
      </c>
      <c r="C46" s="101">
        <v>0.52</v>
      </c>
      <c r="D46" s="90">
        <v>0.32</v>
      </c>
      <c r="E46" s="90">
        <v>0.2</v>
      </c>
      <c r="F46" s="94">
        <v>0.3</v>
      </c>
      <c r="G46" s="90">
        <v>0</v>
      </c>
      <c r="H46" s="14">
        <v>0.3</v>
      </c>
      <c r="I46" s="90">
        <v>0.12</v>
      </c>
      <c r="J46" s="14">
        <v>0</v>
      </c>
      <c r="K46" s="95">
        <v>0.18</v>
      </c>
      <c r="L46" s="115">
        <v>0.70967741935483875</v>
      </c>
      <c r="M46" s="101">
        <v>13</v>
      </c>
      <c r="N46" s="14">
        <v>8</v>
      </c>
      <c r="O46" s="14">
        <v>5</v>
      </c>
      <c r="P46" s="101">
        <v>5</v>
      </c>
      <c r="Q46" s="14">
        <v>0</v>
      </c>
      <c r="R46" s="14">
        <v>5</v>
      </c>
      <c r="S46" s="14">
        <v>2</v>
      </c>
      <c r="T46" s="14">
        <v>0</v>
      </c>
      <c r="U46" s="14">
        <v>0</v>
      </c>
      <c r="V46" s="95">
        <v>3</v>
      </c>
      <c r="W46" s="115">
        <v>0.76923076923076927</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5.76</v>
      </c>
      <c r="D48" s="103">
        <v>3.1600000000000006</v>
      </c>
      <c r="E48" s="103">
        <v>2.6</v>
      </c>
      <c r="F48" s="102">
        <v>3.84</v>
      </c>
      <c r="G48" s="103">
        <v>0.06</v>
      </c>
      <c r="H48" s="103">
        <v>3.7800000000000002</v>
      </c>
      <c r="I48" s="103">
        <v>1.69967</v>
      </c>
      <c r="J48" s="103">
        <v>0.64033000000000007</v>
      </c>
      <c r="K48" s="92">
        <v>1.44</v>
      </c>
      <c r="L48" s="113">
        <v>0.70024063400576375</v>
      </c>
      <c r="M48" s="102">
        <v>144</v>
      </c>
      <c r="N48" s="103">
        <v>79</v>
      </c>
      <c r="O48" s="103">
        <v>65</v>
      </c>
      <c r="P48" s="102">
        <v>64</v>
      </c>
      <c r="Q48" s="103">
        <v>1</v>
      </c>
      <c r="R48" s="103">
        <v>63</v>
      </c>
      <c r="S48" s="103">
        <v>28</v>
      </c>
      <c r="T48" s="103">
        <v>11</v>
      </c>
      <c r="U48" s="103">
        <v>0</v>
      </c>
      <c r="V48" s="92">
        <v>24</v>
      </c>
      <c r="W48" s="113">
        <v>0.75352112676056338</v>
      </c>
    </row>
    <row r="49" spans="2:23" x14ac:dyDescent="0.2">
      <c r="B49" s="7" t="s">
        <v>45</v>
      </c>
      <c r="C49" s="101">
        <v>4.2</v>
      </c>
      <c r="D49" s="90">
        <v>2.4800000000000004</v>
      </c>
      <c r="E49" s="90">
        <v>1.72</v>
      </c>
      <c r="F49" s="94">
        <v>2.58</v>
      </c>
      <c r="G49" s="90">
        <v>0</v>
      </c>
      <c r="H49" s="14">
        <v>2.58</v>
      </c>
      <c r="I49" s="90">
        <v>1.2</v>
      </c>
      <c r="J49" s="14">
        <v>0.3600000000000001</v>
      </c>
      <c r="K49" s="95">
        <v>1.02</v>
      </c>
      <c r="L49" s="115">
        <v>0.72727272727272729</v>
      </c>
      <c r="M49" s="101">
        <v>105</v>
      </c>
      <c r="N49" s="14">
        <v>62</v>
      </c>
      <c r="O49" s="14">
        <v>43</v>
      </c>
      <c r="P49" s="101">
        <v>43</v>
      </c>
      <c r="Q49" s="14">
        <v>0</v>
      </c>
      <c r="R49" s="14">
        <v>43</v>
      </c>
      <c r="S49" s="14">
        <v>20</v>
      </c>
      <c r="T49" s="14">
        <v>6</v>
      </c>
      <c r="U49" s="14">
        <v>0</v>
      </c>
      <c r="V49" s="95">
        <v>17</v>
      </c>
      <c r="W49" s="115">
        <v>0.78095238095238095</v>
      </c>
    </row>
    <row r="50" spans="2:23" x14ac:dyDescent="0.2">
      <c r="B50" s="7" t="s">
        <v>47</v>
      </c>
      <c r="C50" s="101">
        <v>0.2</v>
      </c>
      <c r="D50" s="90">
        <v>0.12000000000000001</v>
      </c>
      <c r="E50" s="90">
        <v>0.08</v>
      </c>
      <c r="F50" s="94">
        <v>0.12</v>
      </c>
      <c r="G50" s="90">
        <v>0</v>
      </c>
      <c r="H50" s="14">
        <v>0.12</v>
      </c>
      <c r="I50" s="90">
        <v>0.06</v>
      </c>
      <c r="J50" s="14">
        <v>0</v>
      </c>
      <c r="K50" s="95">
        <v>0.06</v>
      </c>
      <c r="L50" s="115">
        <v>0.75</v>
      </c>
      <c r="M50" s="101">
        <v>5</v>
      </c>
      <c r="N50" s="14">
        <v>3</v>
      </c>
      <c r="O50" s="14">
        <v>2</v>
      </c>
      <c r="P50" s="101">
        <v>2</v>
      </c>
      <c r="Q50" s="14">
        <v>0</v>
      </c>
      <c r="R50" s="14">
        <v>2</v>
      </c>
      <c r="S50" s="14">
        <v>1</v>
      </c>
      <c r="T50" s="14">
        <v>0</v>
      </c>
      <c r="U50" s="14">
        <v>0</v>
      </c>
      <c r="V50" s="95">
        <v>1</v>
      </c>
      <c r="W50" s="115">
        <v>0.8</v>
      </c>
    </row>
    <row r="51" spans="2:23" x14ac:dyDescent="0.2">
      <c r="B51" s="7" t="s">
        <v>48</v>
      </c>
      <c r="C51" s="101">
        <v>0.88</v>
      </c>
      <c r="D51" s="90">
        <v>0.19999999999999996</v>
      </c>
      <c r="E51" s="90">
        <v>0.68</v>
      </c>
      <c r="F51" s="94">
        <v>0.9</v>
      </c>
      <c r="G51" s="90">
        <v>0</v>
      </c>
      <c r="H51" s="14">
        <v>0.9</v>
      </c>
      <c r="I51" s="90">
        <v>0.37967000000000001</v>
      </c>
      <c r="J51" s="14">
        <v>0.16032999999999997</v>
      </c>
      <c r="K51" s="95">
        <v>0.36</v>
      </c>
      <c r="L51" s="115">
        <v>0.52697272727272715</v>
      </c>
      <c r="M51" s="101">
        <v>22</v>
      </c>
      <c r="N51" s="14">
        <v>5</v>
      </c>
      <c r="O51" s="14">
        <v>17</v>
      </c>
      <c r="P51" s="101">
        <v>15</v>
      </c>
      <c r="Q51" s="14">
        <v>0</v>
      </c>
      <c r="R51" s="14">
        <v>15</v>
      </c>
      <c r="S51" s="14">
        <v>6</v>
      </c>
      <c r="T51" s="14">
        <v>3</v>
      </c>
      <c r="U51" s="14">
        <v>0</v>
      </c>
      <c r="V51" s="95">
        <v>6</v>
      </c>
      <c r="W51" s="115">
        <v>0.55000000000000004</v>
      </c>
    </row>
    <row r="52" spans="2:23" x14ac:dyDescent="0.2">
      <c r="B52" s="7" t="s">
        <v>50</v>
      </c>
      <c r="C52" s="101">
        <v>0.48</v>
      </c>
      <c r="D52" s="90">
        <v>0.36</v>
      </c>
      <c r="E52" s="90">
        <v>0.12</v>
      </c>
      <c r="F52" s="94">
        <v>0.24</v>
      </c>
      <c r="G52" s="90">
        <v>0.06</v>
      </c>
      <c r="H52" s="14">
        <v>0.18</v>
      </c>
      <c r="I52" s="90">
        <v>0.06</v>
      </c>
      <c r="J52" s="14">
        <v>0.12</v>
      </c>
      <c r="K52" s="95">
        <v>0</v>
      </c>
      <c r="L52" s="115">
        <v>0.77777777777777768</v>
      </c>
      <c r="M52" s="101">
        <v>12</v>
      </c>
      <c r="N52" s="14">
        <v>9</v>
      </c>
      <c r="O52" s="14">
        <v>3</v>
      </c>
      <c r="P52" s="101">
        <v>4</v>
      </c>
      <c r="Q52" s="14">
        <v>1</v>
      </c>
      <c r="R52" s="14">
        <v>3</v>
      </c>
      <c r="S52" s="14">
        <v>1</v>
      </c>
      <c r="T52" s="14">
        <v>2</v>
      </c>
      <c r="U52" s="14">
        <v>0</v>
      </c>
      <c r="V52" s="95">
        <v>0</v>
      </c>
      <c r="W52" s="115">
        <v>0.83333333333333337</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4.120000000000001</v>
      </c>
      <c r="D54" s="103">
        <v>2.44</v>
      </c>
      <c r="E54" s="103">
        <v>1.6800000000000002</v>
      </c>
      <c r="F54" s="102">
        <v>2.52</v>
      </c>
      <c r="G54" s="103">
        <v>0.06</v>
      </c>
      <c r="H54" s="103">
        <v>2.46</v>
      </c>
      <c r="I54" s="103">
        <v>0.92426000000000008</v>
      </c>
      <c r="J54" s="103">
        <v>0.57573999999999992</v>
      </c>
      <c r="K54" s="92">
        <v>0.96000000000000008</v>
      </c>
      <c r="L54" s="113">
        <v>0.68658367346938765</v>
      </c>
      <c r="M54" s="102">
        <v>103</v>
      </c>
      <c r="N54" s="103">
        <v>61</v>
      </c>
      <c r="O54" s="103">
        <v>42</v>
      </c>
      <c r="P54" s="102">
        <v>42</v>
      </c>
      <c r="Q54" s="103">
        <v>1</v>
      </c>
      <c r="R54" s="103">
        <v>41</v>
      </c>
      <c r="S54" s="103">
        <v>13</v>
      </c>
      <c r="T54" s="103">
        <v>12</v>
      </c>
      <c r="U54" s="103">
        <v>0</v>
      </c>
      <c r="V54" s="92">
        <v>16</v>
      </c>
      <c r="W54" s="113">
        <v>0.72549019607843135</v>
      </c>
    </row>
    <row r="55" spans="2:23" x14ac:dyDescent="0.2">
      <c r="B55" s="56" t="s">
        <v>67</v>
      </c>
      <c r="C55" s="101">
        <v>0.08</v>
      </c>
      <c r="D55" s="90">
        <v>0.08</v>
      </c>
      <c r="E55" s="90">
        <v>0</v>
      </c>
      <c r="F55" s="94">
        <v>0</v>
      </c>
      <c r="G55" s="90">
        <v>0</v>
      </c>
      <c r="H55" s="14">
        <v>0</v>
      </c>
      <c r="I55" s="90">
        <v>0</v>
      </c>
      <c r="J55" s="14">
        <v>0</v>
      </c>
      <c r="K55" s="95">
        <v>0</v>
      </c>
      <c r="L55" s="115">
        <v>1</v>
      </c>
      <c r="M55" s="101">
        <v>2</v>
      </c>
      <c r="N55" s="14">
        <v>2</v>
      </c>
      <c r="O55" s="14">
        <v>0</v>
      </c>
      <c r="P55" s="101">
        <v>0</v>
      </c>
      <c r="Q55" s="14">
        <v>0</v>
      </c>
      <c r="R55" s="14">
        <v>0</v>
      </c>
      <c r="S55" s="14">
        <v>0</v>
      </c>
      <c r="T55" s="14">
        <v>0</v>
      </c>
      <c r="U55" s="14">
        <v>0</v>
      </c>
      <c r="V55" s="95">
        <v>0</v>
      </c>
      <c r="W55" s="115">
        <v>1</v>
      </c>
    </row>
    <row r="56" spans="2:23" x14ac:dyDescent="0.2">
      <c r="B56" s="57" t="s">
        <v>68</v>
      </c>
      <c r="C56" s="101">
        <v>1.2</v>
      </c>
      <c r="D56" s="90">
        <v>0.84</v>
      </c>
      <c r="E56" s="90">
        <v>0.36</v>
      </c>
      <c r="F56" s="94">
        <v>0.54</v>
      </c>
      <c r="G56" s="90">
        <v>0</v>
      </c>
      <c r="H56" s="14">
        <v>0.54</v>
      </c>
      <c r="I56" s="90">
        <v>0.12</v>
      </c>
      <c r="J56" s="14">
        <v>0</v>
      </c>
      <c r="K56" s="95">
        <v>0.42</v>
      </c>
      <c r="L56" s="115">
        <v>0.69565217391304346</v>
      </c>
      <c r="M56" s="101">
        <v>30</v>
      </c>
      <c r="N56" s="14">
        <v>21</v>
      </c>
      <c r="O56" s="14">
        <v>9</v>
      </c>
      <c r="P56" s="101">
        <v>9</v>
      </c>
      <c r="Q56" s="14">
        <v>0</v>
      </c>
      <c r="R56" s="14">
        <v>9</v>
      </c>
      <c r="S56" s="14">
        <v>2</v>
      </c>
      <c r="T56" s="14">
        <v>0</v>
      </c>
      <c r="U56" s="14">
        <v>0</v>
      </c>
      <c r="V56" s="95">
        <v>7</v>
      </c>
      <c r="W56" s="115">
        <v>0.76666666666666672</v>
      </c>
    </row>
    <row r="57" spans="2:23" x14ac:dyDescent="0.2">
      <c r="B57" s="56" t="s">
        <v>69</v>
      </c>
      <c r="C57" s="101">
        <v>0.48</v>
      </c>
      <c r="D57" s="90">
        <v>0.36</v>
      </c>
      <c r="E57" s="90">
        <v>0.12</v>
      </c>
      <c r="F57" s="94">
        <v>0.18</v>
      </c>
      <c r="G57" s="90">
        <v>0</v>
      </c>
      <c r="H57" s="14">
        <v>0.18</v>
      </c>
      <c r="I57" s="90">
        <v>0.11</v>
      </c>
      <c r="J57" s="14">
        <v>9.999999999999995E-3</v>
      </c>
      <c r="K57" s="95">
        <v>0.06</v>
      </c>
      <c r="L57" s="115">
        <v>0.87037037037037024</v>
      </c>
      <c r="M57" s="101">
        <v>12</v>
      </c>
      <c r="N57" s="14">
        <v>9</v>
      </c>
      <c r="O57" s="14">
        <v>3</v>
      </c>
      <c r="P57" s="101">
        <v>3</v>
      </c>
      <c r="Q57" s="14">
        <v>0</v>
      </c>
      <c r="R57" s="14">
        <v>3</v>
      </c>
      <c r="S57" s="14">
        <v>1</v>
      </c>
      <c r="T57" s="14">
        <v>1</v>
      </c>
      <c r="U57" s="14">
        <v>0</v>
      </c>
      <c r="V57" s="95">
        <v>1</v>
      </c>
      <c r="W57" s="115">
        <v>0.83333333333333337</v>
      </c>
    </row>
    <row r="58" spans="2:23" x14ac:dyDescent="0.2">
      <c r="B58" s="56" t="s">
        <v>70</v>
      </c>
      <c r="C58" s="101">
        <v>0.48</v>
      </c>
      <c r="D58" s="90">
        <v>0.19999999999999996</v>
      </c>
      <c r="E58" s="90">
        <v>0.28000000000000003</v>
      </c>
      <c r="F58" s="94">
        <v>0.48</v>
      </c>
      <c r="G58" s="90">
        <v>0.06</v>
      </c>
      <c r="H58" s="14">
        <v>0.42</v>
      </c>
      <c r="I58" s="90">
        <v>0.24</v>
      </c>
      <c r="J58" s="14">
        <v>0.12</v>
      </c>
      <c r="K58" s="95">
        <v>0.06</v>
      </c>
      <c r="L58" s="115">
        <v>0.70967741935483875</v>
      </c>
      <c r="M58" s="101">
        <v>12</v>
      </c>
      <c r="N58" s="14">
        <v>5</v>
      </c>
      <c r="O58" s="14">
        <v>7</v>
      </c>
      <c r="P58" s="101">
        <v>8</v>
      </c>
      <c r="Q58" s="14">
        <v>1</v>
      </c>
      <c r="R58" s="14">
        <v>7</v>
      </c>
      <c r="S58" s="14">
        <v>4</v>
      </c>
      <c r="T58" s="14">
        <v>2</v>
      </c>
      <c r="U58" s="14">
        <v>0</v>
      </c>
      <c r="V58" s="95">
        <v>1</v>
      </c>
      <c r="W58" s="115">
        <v>0.75</v>
      </c>
    </row>
    <row r="59" spans="2:23" x14ac:dyDescent="0.2">
      <c r="B59" s="57" t="s">
        <v>71</v>
      </c>
      <c r="C59" s="101">
        <v>0.32</v>
      </c>
      <c r="D59" s="90">
        <v>0.28000000000000003</v>
      </c>
      <c r="E59" s="90">
        <v>0.04</v>
      </c>
      <c r="F59" s="94">
        <v>0.06</v>
      </c>
      <c r="G59" s="90">
        <v>0</v>
      </c>
      <c r="H59" s="14">
        <v>0.06</v>
      </c>
      <c r="I59" s="90">
        <v>0</v>
      </c>
      <c r="J59" s="14">
        <v>0</v>
      </c>
      <c r="K59" s="95">
        <v>0.06</v>
      </c>
      <c r="L59" s="115">
        <v>0.82352941176470595</v>
      </c>
      <c r="M59" s="101">
        <v>8</v>
      </c>
      <c r="N59" s="14">
        <v>7</v>
      </c>
      <c r="O59" s="14">
        <v>1</v>
      </c>
      <c r="P59" s="101">
        <v>1</v>
      </c>
      <c r="Q59" s="14">
        <v>0</v>
      </c>
      <c r="R59" s="14">
        <v>1</v>
      </c>
      <c r="S59" s="14">
        <v>0</v>
      </c>
      <c r="T59" s="14">
        <v>0</v>
      </c>
      <c r="U59" s="14">
        <v>0</v>
      </c>
      <c r="V59" s="95">
        <v>1</v>
      </c>
      <c r="W59" s="115">
        <v>0.875</v>
      </c>
    </row>
    <row r="60" spans="2:23" x14ac:dyDescent="0.2">
      <c r="B60" s="56" t="s">
        <v>72</v>
      </c>
      <c r="C60" s="101">
        <v>0.76</v>
      </c>
      <c r="D60" s="90">
        <v>0.36</v>
      </c>
      <c r="E60" s="90">
        <v>0.4</v>
      </c>
      <c r="F60" s="94">
        <v>0.6</v>
      </c>
      <c r="G60" s="90">
        <v>0</v>
      </c>
      <c r="H60" s="14">
        <v>0.6</v>
      </c>
      <c r="I60" s="90">
        <v>0.11492000000000001</v>
      </c>
      <c r="J60" s="14">
        <v>0.36507999999999996</v>
      </c>
      <c r="K60" s="95">
        <v>0.12</v>
      </c>
      <c r="L60" s="115">
        <v>0.49470833333333336</v>
      </c>
      <c r="M60" s="101">
        <v>19</v>
      </c>
      <c r="N60" s="14">
        <v>9</v>
      </c>
      <c r="O60" s="14">
        <v>10</v>
      </c>
      <c r="P60" s="101">
        <v>10</v>
      </c>
      <c r="Q60" s="14">
        <v>0</v>
      </c>
      <c r="R60" s="14">
        <v>10</v>
      </c>
      <c r="S60" s="14">
        <v>1</v>
      </c>
      <c r="T60" s="14">
        <v>7</v>
      </c>
      <c r="U60" s="14">
        <v>0</v>
      </c>
      <c r="V60" s="95">
        <v>2</v>
      </c>
      <c r="W60" s="115">
        <v>0.52631578947368418</v>
      </c>
    </row>
    <row r="61" spans="2:23" x14ac:dyDescent="0.2">
      <c r="B61" s="56" t="s">
        <v>73</v>
      </c>
      <c r="C61" s="101">
        <v>0.28000000000000003</v>
      </c>
      <c r="D61" s="90">
        <v>0.12000000000000002</v>
      </c>
      <c r="E61" s="90">
        <v>0.16</v>
      </c>
      <c r="F61" s="94">
        <v>0.18</v>
      </c>
      <c r="G61" s="90">
        <v>0</v>
      </c>
      <c r="H61" s="14">
        <v>0.18</v>
      </c>
      <c r="I61" s="90">
        <v>0.18</v>
      </c>
      <c r="J61" s="14">
        <v>0</v>
      </c>
      <c r="K61" s="95">
        <v>0</v>
      </c>
      <c r="L61" s="115">
        <v>1</v>
      </c>
      <c r="M61" s="101">
        <v>7</v>
      </c>
      <c r="N61" s="14">
        <v>3</v>
      </c>
      <c r="O61" s="14">
        <v>4</v>
      </c>
      <c r="P61" s="101">
        <v>3</v>
      </c>
      <c r="Q61" s="14">
        <v>0</v>
      </c>
      <c r="R61" s="14">
        <v>3</v>
      </c>
      <c r="S61" s="14">
        <v>3</v>
      </c>
      <c r="T61" s="14">
        <v>0</v>
      </c>
      <c r="U61" s="14">
        <v>0</v>
      </c>
      <c r="V61" s="95">
        <v>0</v>
      </c>
      <c r="W61" s="115">
        <v>1</v>
      </c>
    </row>
    <row r="62" spans="2:23" x14ac:dyDescent="0.2">
      <c r="B62" s="121" t="s">
        <v>74</v>
      </c>
      <c r="C62" s="122">
        <v>0.52</v>
      </c>
      <c r="D62" s="123">
        <v>0.2</v>
      </c>
      <c r="E62" s="123">
        <v>0.32</v>
      </c>
      <c r="F62" s="124">
        <v>0.48</v>
      </c>
      <c r="G62" s="123">
        <v>0</v>
      </c>
      <c r="H62" s="125">
        <v>0.48</v>
      </c>
      <c r="I62" s="123">
        <v>0.15934000000000001</v>
      </c>
      <c r="J62" s="125">
        <v>8.0659999999999954E-2</v>
      </c>
      <c r="K62" s="126">
        <v>0.24</v>
      </c>
      <c r="L62" s="127">
        <v>0.5284411764705883</v>
      </c>
      <c r="M62" s="122">
        <v>13</v>
      </c>
      <c r="N62" s="125">
        <v>5</v>
      </c>
      <c r="O62" s="125">
        <v>8</v>
      </c>
      <c r="P62" s="122">
        <v>8</v>
      </c>
      <c r="Q62" s="125">
        <v>0</v>
      </c>
      <c r="R62" s="125">
        <v>8</v>
      </c>
      <c r="S62" s="125">
        <v>2</v>
      </c>
      <c r="T62" s="125">
        <v>2</v>
      </c>
      <c r="U62" s="125">
        <v>0</v>
      </c>
      <c r="V62" s="126">
        <v>4</v>
      </c>
      <c r="W62" s="127">
        <v>0.53846153846153844</v>
      </c>
    </row>
    <row r="64" spans="2:23" x14ac:dyDescent="0.2">
      <c r="B64" s="24" t="s">
        <v>75</v>
      </c>
      <c r="D64" s="2"/>
    </row>
    <row r="65" spans="2:23" x14ac:dyDescent="0.2">
      <c r="B65" s="4" t="s">
        <v>76</v>
      </c>
    </row>
    <row r="66" spans="2:23" ht="12.75" customHeight="1" x14ac:dyDescent="0.2">
      <c r="B66" s="59" t="s">
        <v>119</v>
      </c>
      <c r="C66" s="41"/>
      <c r="D66" s="41"/>
      <c r="E66" s="41"/>
      <c r="F66" s="41"/>
      <c r="G66" s="41"/>
      <c r="H66" s="41"/>
      <c r="I66" s="41"/>
      <c r="J66" s="41"/>
      <c r="K66" s="41"/>
      <c r="L66" s="41"/>
    </row>
    <row r="67" spans="2:23" ht="12.75" customHeight="1" x14ac:dyDescent="0.2">
      <c r="B67" s="59" t="s">
        <v>145</v>
      </c>
      <c r="C67" s="41"/>
      <c r="D67" s="41"/>
      <c r="E67" s="41"/>
      <c r="F67" s="41"/>
      <c r="G67" s="41"/>
      <c r="H67" s="41"/>
      <c r="I67" s="41"/>
      <c r="J67" s="41"/>
      <c r="K67" s="41"/>
      <c r="L67" s="41"/>
      <c r="M67" s="41"/>
    </row>
    <row r="68" spans="2:23" ht="12.75" customHeight="1" x14ac:dyDescent="0.2">
      <c r="B68" s="59" t="s">
        <v>120</v>
      </c>
      <c r="C68" s="41"/>
      <c r="D68" s="41"/>
      <c r="E68" s="41"/>
      <c r="F68" s="41"/>
      <c r="G68" s="41"/>
      <c r="H68" s="41"/>
      <c r="I68" s="41"/>
      <c r="J68" s="41"/>
      <c r="K68" s="41"/>
      <c r="L68" s="41"/>
      <c r="M68" s="41"/>
    </row>
    <row r="69" spans="2:23" ht="25.5" customHeight="1" x14ac:dyDescent="0.2">
      <c r="B69" s="269" t="s">
        <v>121</v>
      </c>
      <c r="C69" s="269"/>
      <c r="D69" s="269"/>
      <c r="E69" s="269"/>
      <c r="F69" s="269"/>
      <c r="G69" s="269"/>
      <c r="H69" s="269"/>
      <c r="I69" s="269"/>
      <c r="J69" s="269"/>
      <c r="K69" s="269"/>
      <c r="L69" s="41"/>
      <c r="M69" s="41"/>
      <c r="N69" s="42"/>
      <c r="O69" s="42"/>
      <c r="P69" s="42"/>
      <c r="Q69" s="42"/>
      <c r="R69" s="42"/>
      <c r="S69" s="42"/>
      <c r="T69" s="42"/>
      <c r="U69" s="42"/>
      <c r="V69" s="42"/>
      <c r="W69" s="42"/>
    </row>
    <row r="70" spans="2:23" x14ac:dyDescent="0.2">
      <c r="B70" s="59" t="s">
        <v>122</v>
      </c>
      <c r="C70" s="41"/>
      <c r="D70" s="41"/>
      <c r="E70" s="41"/>
      <c r="F70" s="41"/>
      <c r="G70" s="41"/>
      <c r="H70" s="41"/>
      <c r="I70" s="41"/>
      <c r="J70" s="41"/>
      <c r="K70" s="41"/>
      <c r="L70" s="41"/>
      <c r="M70" s="41"/>
    </row>
    <row r="71" spans="2:23" ht="27.6" customHeight="1" x14ac:dyDescent="0.2">
      <c r="B71" s="269" t="s">
        <v>123</v>
      </c>
      <c r="C71" s="269"/>
      <c r="D71" s="269"/>
      <c r="E71" s="269"/>
      <c r="F71" s="269"/>
      <c r="G71" s="269"/>
      <c r="H71" s="269"/>
      <c r="I71" s="269"/>
      <c r="J71" s="269"/>
      <c r="K71" s="269"/>
      <c r="L71" s="41"/>
      <c r="M71" s="41"/>
    </row>
    <row r="72" spans="2:23" ht="12.75" customHeight="1" x14ac:dyDescent="0.2">
      <c r="B72" s="59" t="s">
        <v>124</v>
      </c>
      <c r="C72" s="41"/>
      <c r="D72" s="41"/>
      <c r="E72" s="41"/>
      <c r="F72" s="41"/>
      <c r="G72" s="41"/>
      <c r="H72" s="41"/>
      <c r="I72" s="41"/>
      <c r="J72" s="41"/>
      <c r="K72" s="41"/>
      <c r="L72" s="41"/>
      <c r="M72" s="41"/>
    </row>
    <row r="73" spans="2:23" ht="12.75" customHeight="1" x14ac:dyDescent="0.2">
      <c r="B73" s="59" t="s">
        <v>125</v>
      </c>
      <c r="C73" s="41"/>
      <c r="D73" s="41"/>
      <c r="E73" s="41"/>
      <c r="F73" s="41"/>
      <c r="G73" s="41"/>
      <c r="H73" s="41"/>
      <c r="I73" s="41"/>
      <c r="J73" s="41"/>
      <c r="K73" s="41"/>
      <c r="L73" s="41"/>
      <c r="M73" s="41"/>
    </row>
    <row r="74" spans="2:23" x14ac:dyDescent="0.2">
      <c r="B74" t="s">
        <v>143</v>
      </c>
    </row>
  </sheetData>
  <mergeCells count="8">
    <mergeCell ref="B69:K69"/>
    <mergeCell ref="B71:K71"/>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8.5703125" customWidth="1"/>
    <col min="7" max="8" width="9.7109375" customWidth="1"/>
    <col min="10" max="10" width="10.28515625" customWidth="1"/>
    <col min="11" max="12" width="9.28515625" customWidth="1"/>
    <col min="15" max="15" width="12.42578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149</v>
      </c>
    </row>
    <row r="3" spans="1:24" ht="18.75" x14ac:dyDescent="0.25">
      <c r="B3" s="36" t="s">
        <v>206</v>
      </c>
    </row>
    <row r="4" spans="1:24" x14ac:dyDescent="0.2">
      <c r="B4" s="4" t="str">
        <f>Index!C15</f>
        <v>as at 17 January 2025</v>
      </c>
      <c r="O4" t="s">
        <v>0</v>
      </c>
    </row>
    <row r="6" spans="1:24" ht="18" x14ac:dyDescent="0.2">
      <c r="B6" s="8"/>
      <c r="C6" s="268" t="s">
        <v>105</v>
      </c>
      <c r="D6" s="261"/>
      <c r="E6" s="261"/>
      <c r="F6" s="261"/>
      <c r="G6" s="261"/>
      <c r="H6" s="261"/>
      <c r="I6" s="261"/>
      <c r="J6" s="261"/>
      <c r="K6" s="261"/>
      <c r="L6" s="268" t="s">
        <v>106</v>
      </c>
      <c r="M6" s="261"/>
      <c r="N6" s="261"/>
      <c r="O6" s="261"/>
      <c r="P6" s="261"/>
      <c r="Q6" s="261"/>
      <c r="R6" s="261"/>
      <c r="S6" s="261"/>
      <c r="T6" s="261"/>
      <c r="U6" s="261"/>
      <c r="V6" s="262"/>
      <c r="W6" s="39"/>
    </row>
    <row r="7" spans="1:24" s="49" customFormat="1" ht="39" customHeight="1" x14ac:dyDescent="0.2">
      <c r="B7" s="50"/>
      <c r="C7" s="270" t="s">
        <v>130</v>
      </c>
      <c r="D7" s="271"/>
      <c r="E7" s="271"/>
      <c r="F7" s="272" t="s">
        <v>107</v>
      </c>
      <c r="G7" s="273"/>
      <c r="H7" s="273"/>
      <c r="I7" s="273"/>
      <c r="J7" s="273"/>
      <c r="K7" s="274"/>
      <c r="L7" s="51" t="s">
        <v>108</v>
      </c>
      <c r="M7" s="270" t="s">
        <v>130</v>
      </c>
      <c r="N7" s="271"/>
      <c r="O7" s="271"/>
      <c r="P7" s="272" t="s">
        <v>107</v>
      </c>
      <c r="Q7" s="273"/>
      <c r="R7" s="273"/>
      <c r="S7" s="273"/>
      <c r="T7" s="273"/>
      <c r="U7" s="273"/>
      <c r="V7" s="274"/>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128</v>
      </c>
      <c r="M8" s="44" t="s">
        <v>13</v>
      </c>
      <c r="N8" s="45" t="s">
        <v>16</v>
      </c>
      <c r="O8" s="45" t="s">
        <v>114</v>
      </c>
      <c r="P8" s="44" t="s">
        <v>115</v>
      </c>
      <c r="Q8" s="45" t="s">
        <v>116</v>
      </c>
      <c r="R8" s="45" t="s">
        <v>15</v>
      </c>
      <c r="S8" s="45" t="s">
        <v>16</v>
      </c>
      <c r="T8" s="45" t="s">
        <v>18</v>
      </c>
      <c r="U8" s="45" t="s">
        <v>20</v>
      </c>
      <c r="V8" s="46" t="s">
        <v>117</v>
      </c>
      <c r="W8" s="48" t="s">
        <v>129</v>
      </c>
    </row>
    <row r="9" spans="1:24" x14ac:dyDescent="0.2">
      <c r="B9" s="37"/>
      <c r="C9" s="13"/>
      <c r="D9" s="14"/>
      <c r="F9" s="13"/>
      <c r="K9" s="15"/>
      <c r="M9" s="13"/>
      <c r="P9" s="13"/>
      <c r="V9" s="15"/>
      <c r="W9" s="15"/>
    </row>
    <row r="10" spans="1:24" x14ac:dyDescent="0.2">
      <c r="B10" s="58" t="s">
        <v>24</v>
      </c>
      <c r="C10" s="103">
        <v>172.83999999999997</v>
      </c>
      <c r="D10" s="103">
        <v>74.679999999999993</v>
      </c>
      <c r="E10" s="92">
        <v>98.16</v>
      </c>
      <c r="F10" s="103">
        <v>144.9</v>
      </c>
      <c r="G10" s="103">
        <v>7.29589</v>
      </c>
      <c r="H10" s="103">
        <v>137.60411000000002</v>
      </c>
      <c r="I10" s="103">
        <v>70.810639999999992</v>
      </c>
      <c r="J10" s="103">
        <v>30.929100000000005</v>
      </c>
      <c r="K10" s="92">
        <v>35.864370000000001</v>
      </c>
      <c r="L10" s="98">
        <v>0.68535812689889974</v>
      </c>
      <c r="M10" s="103">
        <v>4321</v>
      </c>
      <c r="N10" s="103">
        <v>1867</v>
      </c>
      <c r="O10" s="92">
        <v>2454</v>
      </c>
      <c r="P10" s="103">
        <v>2415</v>
      </c>
      <c r="Q10" s="103">
        <v>128</v>
      </c>
      <c r="R10" s="103">
        <v>2287</v>
      </c>
      <c r="S10" s="103">
        <v>1066</v>
      </c>
      <c r="T10" s="103">
        <v>599</v>
      </c>
      <c r="U10" s="103">
        <v>49</v>
      </c>
      <c r="V10" s="103">
        <v>573</v>
      </c>
      <c r="W10" s="99">
        <v>0.70606644198363022</v>
      </c>
      <c r="X10" s="40"/>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71.599999999999994</v>
      </c>
      <c r="D12" s="103">
        <v>26.679999999999993</v>
      </c>
      <c r="E12" s="103">
        <v>44.92</v>
      </c>
      <c r="F12" s="102">
        <v>66.84</v>
      </c>
      <c r="G12" s="103">
        <v>2.8930500000000001</v>
      </c>
      <c r="H12" s="103">
        <v>63.946950000000001</v>
      </c>
      <c r="I12" s="103">
        <v>32.830649999999999</v>
      </c>
      <c r="J12" s="103">
        <v>14.92501</v>
      </c>
      <c r="K12" s="92">
        <v>16.191290000000002</v>
      </c>
      <c r="L12" s="98">
        <v>0.65665511197276305</v>
      </c>
      <c r="M12" s="102">
        <v>1790</v>
      </c>
      <c r="N12" s="103">
        <v>667</v>
      </c>
      <c r="O12" s="103">
        <v>1123</v>
      </c>
      <c r="P12" s="102">
        <v>1114</v>
      </c>
      <c r="Q12" s="103">
        <v>50</v>
      </c>
      <c r="R12" s="103">
        <v>1064</v>
      </c>
      <c r="S12" s="103">
        <v>493</v>
      </c>
      <c r="T12" s="103">
        <v>290</v>
      </c>
      <c r="U12" s="103">
        <v>23</v>
      </c>
      <c r="V12" s="92">
        <v>258</v>
      </c>
      <c r="W12" s="98">
        <v>0.67013287117273257</v>
      </c>
    </row>
    <row r="13" spans="1:24" x14ac:dyDescent="0.2">
      <c r="B13" s="57" t="s">
        <v>27</v>
      </c>
      <c r="C13" s="101">
        <v>71.599999999999994</v>
      </c>
      <c r="D13" s="90">
        <v>26.679999999999993</v>
      </c>
      <c r="E13" s="90">
        <v>44.92</v>
      </c>
      <c r="F13" s="94">
        <v>66.84</v>
      </c>
      <c r="G13" s="90">
        <v>2.8930500000000001</v>
      </c>
      <c r="H13" s="14">
        <v>63.946950000000001</v>
      </c>
      <c r="I13" s="90">
        <v>32.830649999999999</v>
      </c>
      <c r="J13" s="14">
        <v>14.92501</v>
      </c>
      <c r="K13" s="95">
        <v>16.191290000000002</v>
      </c>
      <c r="L13" s="117">
        <v>0.65665511197276305</v>
      </c>
      <c r="M13" s="101">
        <v>1790</v>
      </c>
      <c r="N13" s="14">
        <v>667</v>
      </c>
      <c r="O13" s="14">
        <v>1123</v>
      </c>
      <c r="P13" s="101">
        <v>1114</v>
      </c>
      <c r="Q13" s="14">
        <v>50</v>
      </c>
      <c r="R13" s="14">
        <v>1064</v>
      </c>
      <c r="S13" s="14">
        <v>493</v>
      </c>
      <c r="T13" s="14">
        <v>290</v>
      </c>
      <c r="U13" s="14">
        <v>23</v>
      </c>
      <c r="V13" s="95">
        <v>258</v>
      </c>
      <c r="W13" s="117">
        <v>0.67013287117273257</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17.119999999999997</v>
      </c>
      <c r="D15" s="103">
        <v>9.7999999999999989</v>
      </c>
      <c r="E15" s="103">
        <v>7.32</v>
      </c>
      <c r="F15" s="102">
        <v>10.620000000000003</v>
      </c>
      <c r="G15" s="103">
        <v>0.9928300000000001</v>
      </c>
      <c r="H15" s="103">
        <v>9.6271700000000013</v>
      </c>
      <c r="I15" s="103">
        <v>6.2881199999999993</v>
      </c>
      <c r="J15" s="103">
        <v>1.1571600000000009</v>
      </c>
      <c r="K15" s="92">
        <v>2.1818900000000001</v>
      </c>
      <c r="L15" s="98">
        <v>0.82812473458563429</v>
      </c>
      <c r="M15" s="102">
        <v>428</v>
      </c>
      <c r="N15" s="103">
        <v>245</v>
      </c>
      <c r="O15" s="103">
        <v>183</v>
      </c>
      <c r="P15" s="102">
        <v>177</v>
      </c>
      <c r="Q15" s="103">
        <v>18</v>
      </c>
      <c r="R15" s="103">
        <v>159</v>
      </c>
      <c r="S15" s="103">
        <v>98</v>
      </c>
      <c r="T15" s="103">
        <v>24</v>
      </c>
      <c r="U15" s="103">
        <v>2</v>
      </c>
      <c r="V15" s="92">
        <v>35</v>
      </c>
      <c r="W15" s="98">
        <v>0.84900990099009899</v>
      </c>
    </row>
    <row r="16" spans="1:24" x14ac:dyDescent="0.2">
      <c r="B16" s="57" t="s">
        <v>29</v>
      </c>
      <c r="C16" s="101">
        <v>10.8</v>
      </c>
      <c r="D16" s="90">
        <v>6.2400000000000011</v>
      </c>
      <c r="E16" s="90">
        <v>4.5599999999999996</v>
      </c>
      <c r="F16" s="94">
        <v>6.54</v>
      </c>
      <c r="G16" s="90">
        <v>0.68311999999999995</v>
      </c>
      <c r="H16" s="14">
        <v>5.8568800000000003</v>
      </c>
      <c r="I16" s="90">
        <v>4.1688999999999998</v>
      </c>
      <c r="J16" s="14">
        <v>0.56765000000000065</v>
      </c>
      <c r="K16" s="95">
        <v>1.1203299999999998</v>
      </c>
      <c r="L16" s="117">
        <v>0.86046154049639245</v>
      </c>
      <c r="M16" s="101">
        <v>270</v>
      </c>
      <c r="N16" s="14">
        <v>156</v>
      </c>
      <c r="O16" s="14">
        <v>114</v>
      </c>
      <c r="P16" s="101">
        <v>109</v>
      </c>
      <c r="Q16" s="14">
        <v>12</v>
      </c>
      <c r="R16" s="14">
        <v>97</v>
      </c>
      <c r="S16" s="14">
        <v>66</v>
      </c>
      <c r="T16" s="14">
        <v>12</v>
      </c>
      <c r="U16" s="14">
        <v>1</v>
      </c>
      <c r="V16" s="95">
        <v>18</v>
      </c>
      <c r="W16" s="117">
        <v>0.87747035573122534</v>
      </c>
    </row>
    <row r="17" spans="2:23" x14ac:dyDescent="0.2">
      <c r="B17" s="57" t="s">
        <v>30</v>
      </c>
      <c r="C17" s="101">
        <v>0.36</v>
      </c>
      <c r="D17" s="90">
        <v>0.12</v>
      </c>
      <c r="E17" s="90">
        <v>0.24</v>
      </c>
      <c r="F17" s="94">
        <v>0.36</v>
      </c>
      <c r="G17" s="90">
        <v>0</v>
      </c>
      <c r="H17" s="14">
        <v>0.36</v>
      </c>
      <c r="I17" s="90">
        <v>0.21933000000000002</v>
      </c>
      <c r="J17" s="14">
        <v>0.14066999999999996</v>
      </c>
      <c r="K17" s="95">
        <v>0</v>
      </c>
      <c r="L17" s="117">
        <v>0.70693750000000011</v>
      </c>
      <c r="M17" s="101">
        <v>9</v>
      </c>
      <c r="N17" s="14">
        <v>3</v>
      </c>
      <c r="O17" s="14">
        <v>6</v>
      </c>
      <c r="P17" s="101">
        <v>6</v>
      </c>
      <c r="Q17" s="14">
        <v>0</v>
      </c>
      <c r="R17" s="14">
        <v>6</v>
      </c>
      <c r="S17" s="14">
        <v>3</v>
      </c>
      <c r="T17" s="14">
        <v>3</v>
      </c>
      <c r="U17" s="14">
        <v>0</v>
      </c>
      <c r="V17" s="95">
        <v>0</v>
      </c>
      <c r="W17" s="117">
        <v>0.66666666666666663</v>
      </c>
    </row>
    <row r="18" spans="2:23" x14ac:dyDescent="0.2">
      <c r="B18" s="57" t="s">
        <v>31</v>
      </c>
      <c r="C18" s="101">
        <v>1.56</v>
      </c>
      <c r="D18" s="90">
        <v>0.84000000000000008</v>
      </c>
      <c r="E18" s="90">
        <v>0.72</v>
      </c>
      <c r="F18" s="94">
        <v>1.08</v>
      </c>
      <c r="G18" s="90">
        <v>0.06</v>
      </c>
      <c r="H18" s="14">
        <v>1.02</v>
      </c>
      <c r="I18" s="90">
        <v>0.6</v>
      </c>
      <c r="J18" s="14">
        <v>0.12000000000000005</v>
      </c>
      <c r="K18" s="95">
        <v>0.3</v>
      </c>
      <c r="L18" s="117">
        <v>0.77419354838709675</v>
      </c>
      <c r="M18" s="101">
        <v>39</v>
      </c>
      <c r="N18" s="14">
        <v>21</v>
      </c>
      <c r="O18" s="14">
        <v>18</v>
      </c>
      <c r="P18" s="101">
        <v>18</v>
      </c>
      <c r="Q18" s="14">
        <v>1</v>
      </c>
      <c r="R18" s="14">
        <v>17</v>
      </c>
      <c r="S18" s="14">
        <v>10</v>
      </c>
      <c r="T18" s="14">
        <v>2</v>
      </c>
      <c r="U18" s="14">
        <v>0</v>
      </c>
      <c r="V18" s="95">
        <v>5</v>
      </c>
      <c r="W18" s="117">
        <v>0.81578947368421051</v>
      </c>
    </row>
    <row r="19" spans="2:23" x14ac:dyDescent="0.2">
      <c r="B19" s="57" t="s">
        <v>32</v>
      </c>
      <c r="C19" s="101">
        <v>0.32</v>
      </c>
      <c r="D19" s="90">
        <v>0.12</v>
      </c>
      <c r="E19" s="90">
        <v>0.2</v>
      </c>
      <c r="F19" s="94">
        <v>0.3</v>
      </c>
      <c r="G19" s="90">
        <v>0.12971000000000002</v>
      </c>
      <c r="H19" s="14">
        <v>0.17028999999999997</v>
      </c>
      <c r="I19" s="90">
        <v>5.0290000000000001E-2</v>
      </c>
      <c r="J19" s="14">
        <v>0</v>
      </c>
      <c r="K19" s="95">
        <v>0.12</v>
      </c>
      <c r="L19" s="117">
        <v>0.58662027627544877</v>
      </c>
      <c r="M19" s="101">
        <v>8</v>
      </c>
      <c r="N19" s="14">
        <v>3</v>
      </c>
      <c r="O19" s="14">
        <v>5</v>
      </c>
      <c r="P19" s="101">
        <v>5</v>
      </c>
      <c r="Q19" s="14">
        <v>3</v>
      </c>
      <c r="R19" s="14">
        <v>2</v>
      </c>
      <c r="S19" s="14">
        <v>0</v>
      </c>
      <c r="T19" s="14">
        <v>0</v>
      </c>
      <c r="U19" s="14">
        <v>0</v>
      </c>
      <c r="V19" s="95">
        <v>2</v>
      </c>
      <c r="W19" s="117">
        <v>0.6</v>
      </c>
    </row>
    <row r="20" spans="2:23" x14ac:dyDescent="0.2">
      <c r="B20" s="7" t="s">
        <v>34</v>
      </c>
      <c r="C20" s="101">
        <v>1.24</v>
      </c>
      <c r="D20" s="90">
        <v>0.84</v>
      </c>
      <c r="E20" s="90">
        <v>0.4</v>
      </c>
      <c r="F20" s="94">
        <v>0.6</v>
      </c>
      <c r="G20" s="90">
        <v>0</v>
      </c>
      <c r="H20" s="14">
        <v>0.6</v>
      </c>
      <c r="I20" s="90">
        <v>0.25844</v>
      </c>
      <c r="J20" s="14">
        <v>0.06</v>
      </c>
      <c r="K20" s="95">
        <v>0.28155999999999998</v>
      </c>
      <c r="L20" s="117">
        <v>0.76280555555555563</v>
      </c>
      <c r="M20" s="101">
        <v>31</v>
      </c>
      <c r="N20" s="14">
        <v>21</v>
      </c>
      <c r="O20" s="14">
        <v>10</v>
      </c>
      <c r="P20" s="101">
        <v>10</v>
      </c>
      <c r="Q20" s="14">
        <v>0</v>
      </c>
      <c r="R20" s="14">
        <v>10</v>
      </c>
      <c r="S20" s="14">
        <v>4</v>
      </c>
      <c r="T20" s="14">
        <v>1</v>
      </c>
      <c r="U20" s="14">
        <v>1</v>
      </c>
      <c r="V20" s="95">
        <v>4</v>
      </c>
      <c r="W20" s="117">
        <v>0.80645161290322576</v>
      </c>
    </row>
    <row r="21" spans="2:23" x14ac:dyDescent="0.2">
      <c r="B21" s="57" t="s">
        <v>35</v>
      </c>
      <c r="C21" s="101">
        <v>0.08</v>
      </c>
      <c r="D21" s="90">
        <v>0.04</v>
      </c>
      <c r="E21" s="90">
        <v>0.04</v>
      </c>
      <c r="F21" s="94">
        <v>0.06</v>
      </c>
      <c r="G21" s="90">
        <v>0</v>
      </c>
      <c r="H21" s="14">
        <v>0.06</v>
      </c>
      <c r="I21" s="90">
        <v>0.06</v>
      </c>
      <c r="J21" s="14">
        <v>0</v>
      </c>
      <c r="K21" s="95">
        <v>0</v>
      </c>
      <c r="L21" s="117">
        <v>1</v>
      </c>
      <c r="M21" s="101">
        <v>2</v>
      </c>
      <c r="N21" s="14">
        <v>1</v>
      </c>
      <c r="O21" s="14">
        <v>1</v>
      </c>
      <c r="P21" s="101">
        <v>1</v>
      </c>
      <c r="Q21" s="14">
        <v>0</v>
      </c>
      <c r="R21" s="14">
        <v>1</v>
      </c>
      <c r="S21" s="14">
        <v>1</v>
      </c>
      <c r="T21" s="14">
        <v>0</v>
      </c>
      <c r="U21" s="14">
        <v>0</v>
      </c>
      <c r="V21" s="95">
        <v>0</v>
      </c>
      <c r="W21" s="117">
        <v>1</v>
      </c>
    </row>
    <row r="22" spans="2:23" x14ac:dyDescent="0.2">
      <c r="B22" s="57" t="s">
        <v>36</v>
      </c>
      <c r="C22" s="101">
        <v>1.1200000000000001</v>
      </c>
      <c r="D22" s="90">
        <v>0.84000000000000008</v>
      </c>
      <c r="E22" s="90">
        <v>0.28000000000000003</v>
      </c>
      <c r="F22" s="94">
        <v>0.42</v>
      </c>
      <c r="G22" s="90">
        <v>0</v>
      </c>
      <c r="H22" s="14">
        <v>0.42</v>
      </c>
      <c r="I22" s="90">
        <v>0.21115999999999999</v>
      </c>
      <c r="J22" s="14">
        <v>8.8840000000000002E-2</v>
      </c>
      <c r="K22" s="95">
        <v>0.12</v>
      </c>
      <c r="L22" s="117">
        <v>0.83425396825396836</v>
      </c>
      <c r="M22" s="101">
        <v>28</v>
      </c>
      <c r="N22" s="14">
        <v>21</v>
      </c>
      <c r="O22" s="14">
        <v>7</v>
      </c>
      <c r="P22" s="101">
        <v>7</v>
      </c>
      <c r="Q22" s="14">
        <v>0</v>
      </c>
      <c r="R22" s="14">
        <v>7</v>
      </c>
      <c r="S22" s="14">
        <v>3</v>
      </c>
      <c r="T22" s="14">
        <v>2</v>
      </c>
      <c r="U22" s="14">
        <v>0</v>
      </c>
      <c r="V22" s="95">
        <v>2</v>
      </c>
      <c r="W22" s="117">
        <v>0.8571428571428571</v>
      </c>
    </row>
    <row r="23" spans="2:23" x14ac:dyDescent="0.2">
      <c r="B23" s="57" t="s">
        <v>37</v>
      </c>
      <c r="C23" s="101">
        <v>0</v>
      </c>
      <c r="D23" s="90">
        <v>0</v>
      </c>
      <c r="E23" s="90">
        <v>0</v>
      </c>
      <c r="F23" s="94">
        <v>0</v>
      </c>
      <c r="G23" s="90">
        <v>0</v>
      </c>
      <c r="H23" s="14">
        <v>0</v>
      </c>
      <c r="I23" s="90">
        <v>0</v>
      </c>
      <c r="J23" s="14">
        <v>0</v>
      </c>
      <c r="K23" s="95">
        <v>0</v>
      </c>
      <c r="L23" s="117" t="e">
        <v>#DIV/0!</v>
      </c>
      <c r="M23" s="101">
        <v>0</v>
      </c>
      <c r="N23" s="14">
        <v>0</v>
      </c>
      <c r="O23" s="14">
        <v>0</v>
      </c>
      <c r="P23" s="101">
        <v>0</v>
      </c>
      <c r="Q23" s="14">
        <v>0</v>
      </c>
      <c r="R23" s="14">
        <v>0</v>
      </c>
      <c r="S23" s="14">
        <v>0</v>
      </c>
      <c r="T23" s="14">
        <v>0</v>
      </c>
      <c r="U23" s="14">
        <v>0</v>
      </c>
      <c r="V23" s="95">
        <v>0</v>
      </c>
      <c r="W23" s="117">
        <v>0</v>
      </c>
    </row>
    <row r="24" spans="2:23" x14ac:dyDescent="0.2">
      <c r="B24" s="57" t="s">
        <v>38</v>
      </c>
      <c r="C24" s="101">
        <v>1</v>
      </c>
      <c r="D24" s="90">
        <v>0.52</v>
      </c>
      <c r="E24" s="90">
        <v>0.48</v>
      </c>
      <c r="F24" s="94">
        <v>0.66</v>
      </c>
      <c r="G24" s="90">
        <v>0.06</v>
      </c>
      <c r="H24" s="14">
        <v>0.60000000000000009</v>
      </c>
      <c r="I24" s="90">
        <v>0.36</v>
      </c>
      <c r="J24" s="14">
        <v>0.12000000000000011</v>
      </c>
      <c r="K24" s="95">
        <v>0.12</v>
      </c>
      <c r="L24" s="117">
        <v>0.7857142857142857</v>
      </c>
      <c r="M24" s="101">
        <v>25</v>
      </c>
      <c r="N24" s="14">
        <v>13</v>
      </c>
      <c r="O24" s="14">
        <v>12</v>
      </c>
      <c r="P24" s="101">
        <v>11</v>
      </c>
      <c r="Q24" s="14">
        <v>1</v>
      </c>
      <c r="R24" s="14">
        <v>10</v>
      </c>
      <c r="S24" s="14">
        <v>5</v>
      </c>
      <c r="T24" s="14">
        <v>3</v>
      </c>
      <c r="U24" s="14">
        <v>0</v>
      </c>
      <c r="V24" s="95">
        <v>2</v>
      </c>
      <c r="W24" s="117">
        <v>0.78260869565217395</v>
      </c>
    </row>
    <row r="25" spans="2:23" x14ac:dyDescent="0.2">
      <c r="B25" s="57" t="s">
        <v>39</v>
      </c>
      <c r="C25" s="101">
        <v>0.08</v>
      </c>
      <c r="D25" s="90">
        <v>0.04</v>
      </c>
      <c r="E25" s="90">
        <v>0.04</v>
      </c>
      <c r="F25" s="94">
        <v>0.06</v>
      </c>
      <c r="G25" s="90">
        <v>0</v>
      </c>
      <c r="H25" s="14">
        <v>0.06</v>
      </c>
      <c r="I25" s="90">
        <v>0.06</v>
      </c>
      <c r="J25" s="14">
        <v>0</v>
      </c>
      <c r="K25" s="95">
        <v>0</v>
      </c>
      <c r="L25" s="117">
        <v>1</v>
      </c>
      <c r="M25" s="101">
        <v>2</v>
      </c>
      <c r="N25" s="14">
        <v>1</v>
      </c>
      <c r="O25" s="14">
        <v>1</v>
      </c>
      <c r="P25" s="101">
        <v>1</v>
      </c>
      <c r="Q25" s="14">
        <v>0</v>
      </c>
      <c r="R25" s="14">
        <v>1</v>
      </c>
      <c r="S25" s="14">
        <v>1</v>
      </c>
      <c r="T25" s="14">
        <v>0</v>
      </c>
      <c r="U25" s="14">
        <v>0</v>
      </c>
      <c r="V25" s="95">
        <v>0</v>
      </c>
      <c r="W25" s="117">
        <v>1</v>
      </c>
    </row>
    <row r="26" spans="2:23" x14ac:dyDescent="0.2">
      <c r="B26" s="57" t="s">
        <v>40</v>
      </c>
      <c r="C26" s="101">
        <v>0.2</v>
      </c>
      <c r="D26" s="90">
        <v>4.0000000000000008E-2</v>
      </c>
      <c r="E26" s="90">
        <v>0.16</v>
      </c>
      <c r="F26" s="94">
        <v>0.24</v>
      </c>
      <c r="G26" s="90">
        <v>0.06</v>
      </c>
      <c r="H26" s="14">
        <v>0.18</v>
      </c>
      <c r="I26" s="90">
        <v>0.12</v>
      </c>
      <c r="J26" s="14">
        <v>0</v>
      </c>
      <c r="K26" s="95">
        <v>0.06</v>
      </c>
      <c r="L26" s="117">
        <v>0.72727272727272718</v>
      </c>
      <c r="M26" s="101">
        <v>5</v>
      </c>
      <c r="N26" s="14">
        <v>1</v>
      </c>
      <c r="O26" s="14">
        <v>4</v>
      </c>
      <c r="P26" s="101">
        <v>4</v>
      </c>
      <c r="Q26" s="14">
        <v>1</v>
      </c>
      <c r="R26" s="14">
        <v>3</v>
      </c>
      <c r="S26" s="14">
        <v>2</v>
      </c>
      <c r="T26" s="14">
        <v>0</v>
      </c>
      <c r="U26" s="14">
        <v>0</v>
      </c>
      <c r="V26" s="95">
        <v>1</v>
      </c>
      <c r="W26" s="117">
        <v>0.75</v>
      </c>
    </row>
    <row r="27" spans="2:23" x14ac:dyDescent="0.2">
      <c r="B27" s="57" t="s">
        <v>41</v>
      </c>
      <c r="C27" s="101">
        <v>0.16</v>
      </c>
      <c r="D27" s="90">
        <v>0</v>
      </c>
      <c r="E27" s="90">
        <v>0.16</v>
      </c>
      <c r="F27" s="94">
        <v>0.24</v>
      </c>
      <c r="G27" s="90">
        <v>0</v>
      </c>
      <c r="H27" s="14">
        <v>0.24</v>
      </c>
      <c r="I27" s="90">
        <v>0.12</v>
      </c>
      <c r="J27" s="14">
        <v>0.06</v>
      </c>
      <c r="K27" s="95">
        <v>0.06</v>
      </c>
      <c r="L27" s="117">
        <v>0.5</v>
      </c>
      <c r="M27" s="101">
        <v>4</v>
      </c>
      <c r="N27" s="14">
        <v>0</v>
      </c>
      <c r="O27" s="14">
        <v>4</v>
      </c>
      <c r="P27" s="101">
        <v>4</v>
      </c>
      <c r="Q27" s="14">
        <v>0</v>
      </c>
      <c r="R27" s="14">
        <v>4</v>
      </c>
      <c r="S27" s="14">
        <v>2</v>
      </c>
      <c r="T27" s="14">
        <v>1</v>
      </c>
      <c r="U27" s="14">
        <v>0</v>
      </c>
      <c r="V27" s="95">
        <v>1</v>
      </c>
      <c r="W27" s="117">
        <v>0.5</v>
      </c>
    </row>
    <row r="28" spans="2:23" x14ac:dyDescent="0.2">
      <c r="B28" s="57" t="s">
        <v>42</v>
      </c>
      <c r="C28" s="101">
        <v>0.2</v>
      </c>
      <c r="D28" s="90">
        <v>0.16</v>
      </c>
      <c r="E28" s="90">
        <v>0.04</v>
      </c>
      <c r="F28" s="94">
        <v>0.06</v>
      </c>
      <c r="G28" s="90">
        <v>0</v>
      </c>
      <c r="H28" s="14">
        <v>0.06</v>
      </c>
      <c r="I28" s="90">
        <v>0.06</v>
      </c>
      <c r="J28" s="14">
        <v>0</v>
      </c>
      <c r="K28" s="95">
        <v>0</v>
      </c>
      <c r="L28" s="117">
        <v>1</v>
      </c>
      <c r="M28" s="101">
        <v>5</v>
      </c>
      <c r="N28" s="14">
        <v>4</v>
      </c>
      <c r="O28" s="14">
        <v>1</v>
      </c>
      <c r="P28" s="101">
        <v>1</v>
      </c>
      <c r="Q28" s="14">
        <v>0</v>
      </c>
      <c r="R28" s="14">
        <v>1</v>
      </c>
      <c r="S28" s="14">
        <v>1</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35.279999999999994</v>
      </c>
      <c r="D30" s="103">
        <v>14.64</v>
      </c>
      <c r="E30" s="103">
        <v>20.64</v>
      </c>
      <c r="F30" s="102">
        <v>30.48</v>
      </c>
      <c r="G30" s="103">
        <v>1.4718899999999999</v>
      </c>
      <c r="H30" s="103">
        <v>29.008109999999995</v>
      </c>
      <c r="I30" s="103">
        <v>13.17756</v>
      </c>
      <c r="J30" s="103">
        <v>5.9334199999999999</v>
      </c>
      <c r="K30" s="92">
        <v>9.8971300000000006</v>
      </c>
      <c r="L30" s="98">
        <v>0.6373141929856756</v>
      </c>
      <c r="M30" s="102">
        <v>882</v>
      </c>
      <c r="N30" s="103">
        <v>366</v>
      </c>
      <c r="O30" s="103">
        <v>516</v>
      </c>
      <c r="P30" s="102">
        <v>508</v>
      </c>
      <c r="Q30" s="103">
        <v>26</v>
      </c>
      <c r="R30" s="103">
        <v>482</v>
      </c>
      <c r="S30" s="103">
        <v>198</v>
      </c>
      <c r="T30" s="103">
        <v>112</v>
      </c>
      <c r="U30" s="103">
        <v>13</v>
      </c>
      <c r="V30" s="92">
        <v>159</v>
      </c>
      <c r="W30" s="98">
        <v>0.66509433962264153</v>
      </c>
    </row>
    <row r="31" spans="2:23" x14ac:dyDescent="0.2">
      <c r="B31" s="57" t="s">
        <v>52</v>
      </c>
      <c r="C31" s="101">
        <v>0.52</v>
      </c>
      <c r="D31" s="90">
        <v>0.36</v>
      </c>
      <c r="E31" s="90">
        <v>0.16</v>
      </c>
      <c r="F31" s="94">
        <v>0.24</v>
      </c>
      <c r="G31" s="90">
        <v>0</v>
      </c>
      <c r="H31" s="14">
        <v>0.24</v>
      </c>
      <c r="I31" s="90">
        <v>0.15115999999999999</v>
      </c>
      <c r="J31" s="14">
        <v>2.8840000000000005E-2</v>
      </c>
      <c r="K31" s="95">
        <v>0.06</v>
      </c>
      <c r="L31" s="117">
        <v>0.85193333333333332</v>
      </c>
      <c r="M31" s="101">
        <v>13</v>
      </c>
      <c r="N31" s="14">
        <v>9</v>
      </c>
      <c r="O31" s="14">
        <v>4</v>
      </c>
      <c r="P31" s="101">
        <v>4</v>
      </c>
      <c r="Q31" s="14">
        <v>0</v>
      </c>
      <c r="R31" s="14">
        <v>4</v>
      </c>
      <c r="S31" s="14">
        <v>2</v>
      </c>
      <c r="T31" s="14">
        <v>1</v>
      </c>
      <c r="U31" s="14">
        <v>0</v>
      </c>
      <c r="V31" s="95">
        <v>1</v>
      </c>
      <c r="W31" s="117">
        <v>0.84615384615384615</v>
      </c>
    </row>
    <row r="32" spans="2:23" x14ac:dyDescent="0.2">
      <c r="B32" s="57" t="s">
        <v>53</v>
      </c>
      <c r="C32" s="101">
        <v>14.32</v>
      </c>
      <c r="D32" s="90">
        <v>4.3599999999999994</v>
      </c>
      <c r="E32" s="90">
        <v>9.9600000000000009</v>
      </c>
      <c r="F32" s="94">
        <v>14.76</v>
      </c>
      <c r="G32" s="90">
        <v>0.76033000000000006</v>
      </c>
      <c r="H32" s="14">
        <v>13.99967</v>
      </c>
      <c r="I32" s="90">
        <v>4.6840900000000003</v>
      </c>
      <c r="J32" s="14">
        <v>3.1567400000000001</v>
      </c>
      <c r="K32" s="95">
        <v>6.1588400000000005</v>
      </c>
      <c r="L32" s="117">
        <v>0.49260634858905428</v>
      </c>
      <c r="M32" s="101">
        <v>358</v>
      </c>
      <c r="N32" s="14">
        <v>109</v>
      </c>
      <c r="O32" s="14">
        <v>249</v>
      </c>
      <c r="P32" s="101">
        <v>246</v>
      </c>
      <c r="Q32" s="14">
        <v>13</v>
      </c>
      <c r="R32" s="14">
        <v>233</v>
      </c>
      <c r="S32" s="14">
        <v>66</v>
      </c>
      <c r="T32" s="14">
        <v>60</v>
      </c>
      <c r="U32" s="14">
        <v>9</v>
      </c>
      <c r="V32" s="95">
        <v>98</v>
      </c>
      <c r="W32" s="117">
        <v>0.51169590643274854</v>
      </c>
    </row>
    <row r="33" spans="2:23" x14ac:dyDescent="0.2">
      <c r="B33" s="57" t="s">
        <v>54</v>
      </c>
      <c r="C33" s="101">
        <v>0.44</v>
      </c>
      <c r="D33" s="90">
        <v>0.32</v>
      </c>
      <c r="E33" s="90">
        <v>0.12</v>
      </c>
      <c r="F33" s="94">
        <v>0.12</v>
      </c>
      <c r="G33" s="90">
        <v>0</v>
      </c>
      <c r="H33" s="14">
        <v>0.12</v>
      </c>
      <c r="I33" s="90">
        <v>0</v>
      </c>
      <c r="J33" s="14">
        <v>0</v>
      </c>
      <c r="K33" s="95">
        <v>0.12</v>
      </c>
      <c r="L33" s="117">
        <v>0.72727272727272729</v>
      </c>
      <c r="M33" s="101">
        <v>11</v>
      </c>
      <c r="N33" s="14">
        <v>8</v>
      </c>
      <c r="O33" s="14">
        <v>3</v>
      </c>
      <c r="P33" s="101">
        <v>2</v>
      </c>
      <c r="Q33" s="14">
        <v>0</v>
      </c>
      <c r="R33" s="14">
        <v>2</v>
      </c>
      <c r="S33" s="14">
        <v>0</v>
      </c>
      <c r="T33" s="14">
        <v>0</v>
      </c>
      <c r="U33" s="14">
        <v>0</v>
      </c>
      <c r="V33" s="95">
        <v>2</v>
      </c>
      <c r="W33" s="117">
        <v>0.8</v>
      </c>
    </row>
    <row r="34" spans="2:23" x14ac:dyDescent="0.2">
      <c r="B34" s="57" t="s">
        <v>55</v>
      </c>
      <c r="C34" s="101">
        <v>3.08</v>
      </c>
      <c r="D34" s="90">
        <v>1.28</v>
      </c>
      <c r="E34" s="90">
        <v>1.8</v>
      </c>
      <c r="F34" s="94">
        <v>2.76</v>
      </c>
      <c r="G34" s="90">
        <v>0.24</v>
      </c>
      <c r="H34" s="14">
        <v>2.5199999999999996</v>
      </c>
      <c r="I34" s="90">
        <v>1.62344</v>
      </c>
      <c r="J34" s="14">
        <v>0.4199999999999996</v>
      </c>
      <c r="K34" s="95">
        <v>0.47655999999999998</v>
      </c>
      <c r="L34" s="117">
        <v>0.76406315789473678</v>
      </c>
      <c r="M34" s="101">
        <v>77</v>
      </c>
      <c r="N34" s="14">
        <v>32</v>
      </c>
      <c r="O34" s="14">
        <v>45</v>
      </c>
      <c r="P34" s="101">
        <v>46</v>
      </c>
      <c r="Q34" s="14">
        <v>4</v>
      </c>
      <c r="R34" s="14">
        <v>42</v>
      </c>
      <c r="S34" s="14">
        <v>26</v>
      </c>
      <c r="T34" s="14">
        <v>7</v>
      </c>
      <c r="U34" s="14">
        <v>2</v>
      </c>
      <c r="V34" s="95">
        <v>7</v>
      </c>
      <c r="W34" s="117">
        <v>0.78378378378378377</v>
      </c>
    </row>
    <row r="35" spans="2:23" x14ac:dyDescent="0.2">
      <c r="B35" s="57" t="s">
        <v>56</v>
      </c>
      <c r="C35" s="101">
        <v>7.08</v>
      </c>
      <c r="D35" s="90">
        <v>2.96</v>
      </c>
      <c r="E35" s="90">
        <v>4.12</v>
      </c>
      <c r="F35" s="94">
        <v>6.12</v>
      </c>
      <c r="G35" s="90">
        <v>0.17155999999999999</v>
      </c>
      <c r="H35" s="14">
        <v>5.9484399999999997</v>
      </c>
      <c r="I35" s="90">
        <v>3.1766000000000001</v>
      </c>
      <c r="J35" s="14">
        <v>1.5478399999999997</v>
      </c>
      <c r="K35" s="95">
        <v>1.224</v>
      </c>
      <c r="L35" s="117">
        <v>0.68885236921391391</v>
      </c>
      <c r="M35" s="101">
        <v>177</v>
      </c>
      <c r="N35" s="14">
        <v>74</v>
      </c>
      <c r="O35" s="14">
        <v>103</v>
      </c>
      <c r="P35" s="101">
        <v>102</v>
      </c>
      <c r="Q35" s="14">
        <v>4</v>
      </c>
      <c r="R35" s="14">
        <v>98</v>
      </c>
      <c r="S35" s="14">
        <v>46</v>
      </c>
      <c r="T35" s="14">
        <v>31</v>
      </c>
      <c r="U35" s="14">
        <v>0</v>
      </c>
      <c r="V35" s="95">
        <v>21</v>
      </c>
      <c r="W35" s="117">
        <v>0.69767441860465118</v>
      </c>
    </row>
    <row r="36" spans="2:23" x14ac:dyDescent="0.2">
      <c r="B36" s="57" t="s">
        <v>92</v>
      </c>
      <c r="C36" s="101">
        <v>0</v>
      </c>
      <c r="D36" s="90">
        <v>0</v>
      </c>
      <c r="E36" s="90">
        <v>0</v>
      </c>
      <c r="F36" s="94">
        <v>0</v>
      </c>
      <c r="G36" s="90">
        <v>0</v>
      </c>
      <c r="H36" s="14">
        <v>0</v>
      </c>
      <c r="I36" s="90">
        <v>0</v>
      </c>
      <c r="J36" s="14">
        <v>0</v>
      </c>
      <c r="K36" s="95">
        <v>0</v>
      </c>
      <c r="L36" s="117" t="e">
        <v>#DIV/0!</v>
      </c>
      <c r="M36" s="101">
        <v>0</v>
      </c>
      <c r="N36" s="14">
        <v>0</v>
      </c>
      <c r="O36" s="14">
        <v>0</v>
      </c>
      <c r="P36" s="101">
        <v>0</v>
      </c>
      <c r="Q36" s="14">
        <v>0</v>
      </c>
      <c r="R36" s="14">
        <v>0</v>
      </c>
      <c r="S36" s="14">
        <v>0</v>
      </c>
      <c r="T36" s="14">
        <v>0</v>
      </c>
      <c r="U36" s="14">
        <v>0</v>
      </c>
      <c r="V36" s="95">
        <v>0</v>
      </c>
      <c r="W36" s="117">
        <v>0</v>
      </c>
    </row>
    <row r="37" spans="2:23" x14ac:dyDescent="0.2">
      <c r="B37" s="57" t="s">
        <v>57</v>
      </c>
      <c r="C37" s="101">
        <v>0.24</v>
      </c>
      <c r="D37" s="90">
        <v>0.12</v>
      </c>
      <c r="E37" s="90">
        <v>0.12</v>
      </c>
      <c r="F37" s="94">
        <v>0.18</v>
      </c>
      <c r="G37" s="90">
        <v>0</v>
      </c>
      <c r="H37" s="14">
        <v>0.18</v>
      </c>
      <c r="I37" s="90">
        <v>0.12</v>
      </c>
      <c r="J37" s="14">
        <v>0</v>
      </c>
      <c r="K37" s="95">
        <v>0.06</v>
      </c>
      <c r="L37" s="117">
        <v>0.8</v>
      </c>
      <c r="M37" s="101">
        <v>6</v>
      </c>
      <c r="N37" s="14">
        <v>3</v>
      </c>
      <c r="O37" s="14">
        <v>3</v>
      </c>
      <c r="P37" s="101">
        <v>3</v>
      </c>
      <c r="Q37" s="14">
        <v>0</v>
      </c>
      <c r="R37" s="14">
        <v>3</v>
      </c>
      <c r="S37" s="14">
        <v>2</v>
      </c>
      <c r="T37" s="14">
        <v>0</v>
      </c>
      <c r="U37" s="14">
        <v>0</v>
      </c>
      <c r="V37" s="95">
        <v>1</v>
      </c>
      <c r="W37" s="117">
        <v>0.83333333333333337</v>
      </c>
    </row>
    <row r="38" spans="2:23" x14ac:dyDescent="0.2">
      <c r="B38" s="57" t="s">
        <v>58</v>
      </c>
      <c r="C38" s="101">
        <v>9.6</v>
      </c>
      <c r="D38" s="90">
        <v>5.2399999999999993</v>
      </c>
      <c r="E38" s="90">
        <v>4.3600000000000003</v>
      </c>
      <c r="F38" s="94">
        <v>6.3</v>
      </c>
      <c r="G38" s="90">
        <v>0.3</v>
      </c>
      <c r="H38" s="14">
        <v>6</v>
      </c>
      <c r="I38" s="90">
        <v>3.4222700000000001</v>
      </c>
      <c r="J38" s="14">
        <v>0.7799999999999998</v>
      </c>
      <c r="K38" s="95">
        <v>1.7977300000000001</v>
      </c>
      <c r="L38" s="117">
        <v>0.77066459074733107</v>
      </c>
      <c r="M38" s="101">
        <v>240</v>
      </c>
      <c r="N38" s="14">
        <v>131</v>
      </c>
      <c r="O38" s="14">
        <v>109</v>
      </c>
      <c r="P38" s="101">
        <v>105</v>
      </c>
      <c r="Q38" s="14">
        <v>5</v>
      </c>
      <c r="R38" s="14">
        <v>100</v>
      </c>
      <c r="S38" s="14">
        <v>56</v>
      </c>
      <c r="T38" s="14">
        <v>13</v>
      </c>
      <c r="U38" s="14">
        <v>2</v>
      </c>
      <c r="V38" s="95">
        <v>29</v>
      </c>
      <c r="W38" s="117">
        <v>0.80952380952380953</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28.32</v>
      </c>
      <c r="D40" s="103">
        <v>11.28</v>
      </c>
      <c r="E40" s="103">
        <v>17.040000000000003</v>
      </c>
      <c r="F40" s="102">
        <v>25.020000000000003</v>
      </c>
      <c r="G40" s="103">
        <v>1.5281199999999999</v>
      </c>
      <c r="H40" s="103">
        <v>23.491879999999998</v>
      </c>
      <c r="I40" s="103">
        <v>11.85244</v>
      </c>
      <c r="J40" s="103">
        <v>7.0153800000000004</v>
      </c>
      <c r="K40" s="92">
        <v>4.6240600000000001</v>
      </c>
      <c r="L40" s="98">
        <v>0.66526285032618304</v>
      </c>
      <c r="M40" s="102">
        <v>708</v>
      </c>
      <c r="N40" s="103">
        <v>282</v>
      </c>
      <c r="O40" s="103">
        <v>426</v>
      </c>
      <c r="P40" s="102">
        <v>417</v>
      </c>
      <c r="Q40" s="103">
        <v>27</v>
      </c>
      <c r="R40" s="103">
        <v>390</v>
      </c>
      <c r="S40" s="103">
        <v>175</v>
      </c>
      <c r="T40" s="103">
        <v>135</v>
      </c>
      <c r="U40" s="103">
        <v>7</v>
      </c>
      <c r="V40" s="92">
        <v>73</v>
      </c>
      <c r="W40" s="98">
        <v>0.68005952380952384</v>
      </c>
    </row>
    <row r="41" spans="2:23" ht="14.25" x14ac:dyDescent="0.2">
      <c r="B41" s="13" t="s">
        <v>144</v>
      </c>
      <c r="C41" s="101">
        <v>6.28</v>
      </c>
      <c r="D41" s="90">
        <v>2.2400000000000002</v>
      </c>
      <c r="E41" s="90">
        <v>4.04</v>
      </c>
      <c r="F41" s="94">
        <v>5.88</v>
      </c>
      <c r="G41" s="90">
        <v>0.42499999999999999</v>
      </c>
      <c r="H41" s="14">
        <v>5.4550000000000001</v>
      </c>
      <c r="I41" s="90">
        <v>2.8325999999999998</v>
      </c>
      <c r="J41" s="14">
        <v>1.6992800000000003</v>
      </c>
      <c r="K41" s="95">
        <v>0.92312000000000005</v>
      </c>
      <c r="L41" s="117">
        <v>0.65920727745289132</v>
      </c>
      <c r="M41" s="101">
        <v>157</v>
      </c>
      <c r="N41" s="14">
        <v>56</v>
      </c>
      <c r="O41" s="14">
        <v>101</v>
      </c>
      <c r="P41" s="101">
        <v>98</v>
      </c>
      <c r="Q41" s="14">
        <v>8</v>
      </c>
      <c r="R41" s="14">
        <v>90</v>
      </c>
      <c r="S41" s="14">
        <v>41</v>
      </c>
      <c r="T41" s="14">
        <v>33</v>
      </c>
      <c r="U41" s="14">
        <v>1</v>
      </c>
      <c r="V41" s="95">
        <v>15</v>
      </c>
      <c r="W41" s="117">
        <v>0.66438356164383561</v>
      </c>
    </row>
    <row r="42" spans="2:23" x14ac:dyDescent="0.2">
      <c r="B42" s="57" t="s">
        <v>61</v>
      </c>
      <c r="C42" s="101">
        <v>4.2</v>
      </c>
      <c r="D42" s="90">
        <v>2.4400000000000004</v>
      </c>
      <c r="E42" s="90">
        <v>1.76</v>
      </c>
      <c r="F42" s="94">
        <v>2.76</v>
      </c>
      <c r="G42" s="90">
        <v>0.14312</v>
      </c>
      <c r="H42" s="14">
        <v>2.6168799999999997</v>
      </c>
      <c r="I42" s="90">
        <v>1.4893299999999998</v>
      </c>
      <c r="J42" s="14">
        <v>0.56754999999999978</v>
      </c>
      <c r="K42" s="95">
        <v>0.56000000000000005</v>
      </c>
      <c r="L42" s="117">
        <v>0.77702654601256105</v>
      </c>
      <c r="M42" s="101">
        <v>105</v>
      </c>
      <c r="N42" s="14">
        <v>61</v>
      </c>
      <c r="O42" s="14">
        <v>44</v>
      </c>
      <c r="P42" s="101">
        <v>46</v>
      </c>
      <c r="Q42" s="14">
        <v>3</v>
      </c>
      <c r="R42" s="14">
        <v>43</v>
      </c>
      <c r="S42" s="14">
        <v>21</v>
      </c>
      <c r="T42" s="14">
        <v>12</v>
      </c>
      <c r="U42" s="14">
        <v>1</v>
      </c>
      <c r="V42" s="95">
        <v>9</v>
      </c>
      <c r="W42" s="117">
        <v>0.78846153846153844</v>
      </c>
    </row>
    <row r="43" spans="2:23" x14ac:dyDescent="0.2">
      <c r="B43" s="57" t="s">
        <v>62</v>
      </c>
      <c r="C43" s="101">
        <v>2.04</v>
      </c>
      <c r="D43" s="90">
        <v>1</v>
      </c>
      <c r="E43" s="90">
        <v>1.04</v>
      </c>
      <c r="F43" s="94">
        <v>1.44</v>
      </c>
      <c r="G43" s="90">
        <v>0.06</v>
      </c>
      <c r="H43" s="14">
        <v>1.38</v>
      </c>
      <c r="I43" s="90">
        <v>1.02</v>
      </c>
      <c r="J43" s="14">
        <v>5.9999999999999887E-2</v>
      </c>
      <c r="K43" s="95">
        <v>0.3</v>
      </c>
      <c r="L43" s="117">
        <v>0.84873949579831942</v>
      </c>
      <c r="M43" s="101">
        <v>51</v>
      </c>
      <c r="N43" s="14">
        <v>25</v>
      </c>
      <c r="O43" s="14">
        <v>26</v>
      </c>
      <c r="P43" s="101">
        <v>24</v>
      </c>
      <c r="Q43" s="14">
        <v>1</v>
      </c>
      <c r="R43" s="14">
        <v>23</v>
      </c>
      <c r="S43" s="14">
        <v>17</v>
      </c>
      <c r="T43" s="14">
        <v>1</v>
      </c>
      <c r="U43" s="14">
        <v>0</v>
      </c>
      <c r="V43" s="95">
        <v>5</v>
      </c>
      <c r="W43" s="117">
        <v>0.875</v>
      </c>
    </row>
    <row r="44" spans="2:23" x14ac:dyDescent="0.2">
      <c r="B44" s="57" t="s">
        <v>63</v>
      </c>
      <c r="C44" s="101">
        <v>13.36</v>
      </c>
      <c r="D44" s="90">
        <v>4.5599999999999987</v>
      </c>
      <c r="E44" s="90">
        <v>8.8000000000000007</v>
      </c>
      <c r="F44" s="94">
        <v>12.9</v>
      </c>
      <c r="G44" s="90">
        <v>0.84</v>
      </c>
      <c r="H44" s="14">
        <v>12.06</v>
      </c>
      <c r="I44" s="90">
        <v>5.5667799999999996</v>
      </c>
      <c r="J44" s="14">
        <v>3.8322800000000008</v>
      </c>
      <c r="K44" s="95">
        <v>2.6609400000000001</v>
      </c>
      <c r="L44" s="117">
        <v>0.60931287605294815</v>
      </c>
      <c r="M44" s="101">
        <v>334</v>
      </c>
      <c r="N44" s="14">
        <v>114</v>
      </c>
      <c r="O44" s="14">
        <v>220</v>
      </c>
      <c r="P44" s="101">
        <v>215</v>
      </c>
      <c r="Q44" s="14">
        <v>14</v>
      </c>
      <c r="R44" s="14">
        <v>201</v>
      </c>
      <c r="S44" s="14">
        <v>82</v>
      </c>
      <c r="T44" s="14">
        <v>73</v>
      </c>
      <c r="U44" s="14">
        <v>5</v>
      </c>
      <c r="V44" s="95">
        <v>41</v>
      </c>
      <c r="W44" s="117">
        <v>0.62222222222222223</v>
      </c>
    </row>
    <row r="45" spans="2:23" x14ac:dyDescent="0.2">
      <c r="B45" s="57" t="s">
        <v>64</v>
      </c>
      <c r="C45" s="101">
        <v>1.6</v>
      </c>
      <c r="D45" s="90">
        <v>0.48</v>
      </c>
      <c r="E45" s="90">
        <v>1.1200000000000001</v>
      </c>
      <c r="F45" s="94">
        <v>1.62</v>
      </c>
      <c r="G45" s="90">
        <v>0.06</v>
      </c>
      <c r="H45" s="14">
        <v>1.56</v>
      </c>
      <c r="I45" s="90">
        <v>0.76373000000000002</v>
      </c>
      <c r="J45" s="14">
        <v>0.67627000000000004</v>
      </c>
      <c r="K45" s="95">
        <v>0.12</v>
      </c>
      <c r="L45" s="117">
        <v>0.60967156862745098</v>
      </c>
      <c r="M45" s="101">
        <v>40</v>
      </c>
      <c r="N45" s="14">
        <v>12</v>
      </c>
      <c r="O45" s="14">
        <v>28</v>
      </c>
      <c r="P45" s="101">
        <v>27</v>
      </c>
      <c r="Q45" s="14">
        <v>1</v>
      </c>
      <c r="R45" s="14">
        <v>26</v>
      </c>
      <c r="S45" s="14">
        <v>11</v>
      </c>
      <c r="T45" s="14">
        <v>13</v>
      </c>
      <c r="U45" s="14">
        <v>0</v>
      </c>
      <c r="V45" s="95">
        <v>2</v>
      </c>
      <c r="W45" s="117">
        <v>0.60526315789473684</v>
      </c>
    </row>
    <row r="46" spans="2:23" x14ac:dyDescent="0.2">
      <c r="B46" s="57" t="s">
        <v>65</v>
      </c>
      <c r="C46" s="101">
        <v>0.84</v>
      </c>
      <c r="D46" s="90">
        <v>0.55999999999999994</v>
      </c>
      <c r="E46" s="90">
        <v>0.28000000000000003</v>
      </c>
      <c r="F46" s="94">
        <v>0.42</v>
      </c>
      <c r="G46" s="90">
        <v>0</v>
      </c>
      <c r="H46" s="14">
        <v>0.42</v>
      </c>
      <c r="I46" s="90">
        <v>0.18</v>
      </c>
      <c r="J46" s="14">
        <v>0.18</v>
      </c>
      <c r="K46" s="95">
        <v>0.06</v>
      </c>
      <c r="L46" s="117">
        <v>0.75510204081632648</v>
      </c>
      <c r="M46" s="101">
        <v>21</v>
      </c>
      <c r="N46" s="14">
        <v>14</v>
      </c>
      <c r="O46" s="14">
        <v>7</v>
      </c>
      <c r="P46" s="101">
        <v>7</v>
      </c>
      <c r="Q46" s="14">
        <v>0</v>
      </c>
      <c r="R46" s="14">
        <v>7</v>
      </c>
      <c r="S46" s="14">
        <v>3</v>
      </c>
      <c r="T46" s="14">
        <v>3</v>
      </c>
      <c r="U46" s="14">
        <v>0</v>
      </c>
      <c r="V46" s="95">
        <v>1</v>
      </c>
      <c r="W46" s="117">
        <v>0.80952380952380953</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10.76</v>
      </c>
      <c r="D48" s="103">
        <v>6.3999999999999995</v>
      </c>
      <c r="E48" s="103">
        <v>4.3600000000000003</v>
      </c>
      <c r="F48" s="102">
        <v>6.36</v>
      </c>
      <c r="G48" s="103">
        <v>0.24</v>
      </c>
      <c r="H48" s="103">
        <v>6.12</v>
      </c>
      <c r="I48" s="103">
        <v>3.31121</v>
      </c>
      <c r="J48" s="103">
        <v>1.0437899999999996</v>
      </c>
      <c r="K48" s="92">
        <v>1.7650000000000001</v>
      </c>
      <c r="L48" s="98">
        <v>0.77565575079872207</v>
      </c>
      <c r="M48" s="102">
        <v>269</v>
      </c>
      <c r="N48" s="103">
        <v>160</v>
      </c>
      <c r="O48" s="103">
        <v>109</v>
      </c>
      <c r="P48" s="102">
        <v>106</v>
      </c>
      <c r="Q48" s="103">
        <v>4</v>
      </c>
      <c r="R48" s="103">
        <v>102</v>
      </c>
      <c r="S48" s="103">
        <v>49</v>
      </c>
      <c r="T48" s="103">
        <v>22</v>
      </c>
      <c r="U48" s="103">
        <v>3</v>
      </c>
      <c r="V48" s="92">
        <v>28</v>
      </c>
      <c r="W48" s="98">
        <v>0.79770992366412219</v>
      </c>
    </row>
    <row r="49" spans="2:23" x14ac:dyDescent="0.2">
      <c r="B49" s="7" t="s">
        <v>45</v>
      </c>
      <c r="C49" s="101">
        <v>7.52</v>
      </c>
      <c r="D49" s="90">
        <v>4.4799999999999995</v>
      </c>
      <c r="E49" s="90">
        <v>3.04</v>
      </c>
      <c r="F49" s="94">
        <v>4.5599999999999996</v>
      </c>
      <c r="G49" s="90">
        <v>0.24</v>
      </c>
      <c r="H49" s="14">
        <v>4.3199999999999994</v>
      </c>
      <c r="I49" s="90">
        <v>2.3959999999999999</v>
      </c>
      <c r="J49" s="14">
        <v>0.45899999999999941</v>
      </c>
      <c r="K49" s="95">
        <v>1.4650000000000001</v>
      </c>
      <c r="L49" s="117">
        <v>0.78136363636363637</v>
      </c>
      <c r="M49" s="101">
        <v>188</v>
      </c>
      <c r="N49" s="14">
        <v>112</v>
      </c>
      <c r="O49" s="14">
        <v>76</v>
      </c>
      <c r="P49" s="101">
        <v>76</v>
      </c>
      <c r="Q49" s="14">
        <v>4</v>
      </c>
      <c r="R49" s="14">
        <v>72</v>
      </c>
      <c r="S49" s="14">
        <v>36</v>
      </c>
      <c r="T49" s="14">
        <v>10</v>
      </c>
      <c r="U49" s="14">
        <v>3</v>
      </c>
      <c r="V49" s="95">
        <v>23</v>
      </c>
      <c r="W49" s="117">
        <v>0.80434782608695654</v>
      </c>
    </row>
    <row r="50" spans="2:23" x14ac:dyDescent="0.2">
      <c r="B50" s="7" t="s">
        <v>47</v>
      </c>
      <c r="C50" s="101">
        <v>0.84</v>
      </c>
      <c r="D50" s="90">
        <v>0.72</v>
      </c>
      <c r="E50" s="90">
        <v>0.12</v>
      </c>
      <c r="F50" s="94">
        <v>0.12</v>
      </c>
      <c r="G50" s="90">
        <v>0</v>
      </c>
      <c r="H50" s="14">
        <v>0.12</v>
      </c>
      <c r="I50" s="90">
        <v>0.12</v>
      </c>
      <c r="J50" s="14">
        <v>0</v>
      </c>
      <c r="K50" s="95">
        <v>0</v>
      </c>
      <c r="L50" s="117">
        <v>1</v>
      </c>
      <c r="M50" s="101">
        <v>21</v>
      </c>
      <c r="N50" s="14">
        <v>18</v>
      </c>
      <c r="O50" s="14">
        <v>3</v>
      </c>
      <c r="P50" s="101">
        <v>2</v>
      </c>
      <c r="Q50" s="14">
        <v>0</v>
      </c>
      <c r="R50" s="14">
        <v>2</v>
      </c>
      <c r="S50" s="14">
        <v>2</v>
      </c>
      <c r="T50" s="14">
        <v>0</v>
      </c>
      <c r="U50" s="14">
        <v>0</v>
      </c>
      <c r="V50" s="95">
        <v>0</v>
      </c>
      <c r="W50" s="117">
        <v>1</v>
      </c>
    </row>
    <row r="51" spans="2:23" x14ac:dyDescent="0.2">
      <c r="B51" s="7" t="s">
        <v>48</v>
      </c>
      <c r="C51" s="101">
        <v>1.72</v>
      </c>
      <c r="D51" s="90">
        <v>0.79999999999999993</v>
      </c>
      <c r="E51" s="90">
        <v>0.92</v>
      </c>
      <c r="F51" s="94">
        <v>1.32</v>
      </c>
      <c r="G51" s="90">
        <v>0</v>
      </c>
      <c r="H51" s="14">
        <v>1.32</v>
      </c>
      <c r="I51" s="90">
        <v>0.55520999999999998</v>
      </c>
      <c r="J51" s="14">
        <v>0.46479000000000009</v>
      </c>
      <c r="K51" s="95">
        <v>0.3</v>
      </c>
      <c r="L51" s="117">
        <v>0.63924999999999998</v>
      </c>
      <c r="M51" s="101">
        <v>43</v>
      </c>
      <c r="N51" s="14">
        <v>20</v>
      </c>
      <c r="O51" s="14">
        <v>23</v>
      </c>
      <c r="P51" s="101">
        <v>22</v>
      </c>
      <c r="Q51" s="14">
        <v>0</v>
      </c>
      <c r="R51" s="14">
        <v>22</v>
      </c>
      <c r="S51" s="14">
        <v>7</v>
      </c>
      <c r="T51" s="14">
        <v>10</v>
      </c>
      <c r="U51" s="14">
        <v>0</v>
      </c>
      <c r="V51" s="95">
        <v>5</v>
      </c>
      <c r="W51" s="117">
        <v>0.6428571428571429</v>
      </c>
    </row>
    <row r="52" spans="2:23" x14ac:dyDescent="0.2">
      <c r="B52" s="7" t="s">
        <v>50</v>
      </c>
      <c r="C52" s="101">
        <v>0.68</v>
      </c>
      <c r="D52" s="90">
        <v>0.4</v>
      </c>
      <c r="E52" s="90">
        <v>0.28000000000000003</v>
      </c>
      <c r="F52" s="94">
        <v>0.36</v>
      </c>
      <c r="G52" s="90">
        <v>0</v>
      </c>
      <c r="H52" s="14">
        <v>0.36</v>
      </c>
      <c r="I52" s="90">
        <v>0.24</v>
      </c>
      <c r="J52" s="14">
        <v>0.12</v>
      </c>
      <c r="K52" s="95">
        <v>0</v>
      </c>
      <c r="L52" s="117">
        <v>0.84210526315789469</v>
      </c>
      <c r="M52" s="101">
        <v>17</v>
      </c>
      <c r="N52" s="14">
        <v>10</v>
      </c>
      <c r="O52" s="14">
        <v>7</v>
      </c>
      <c r="P52" s="101">
        <v>6</v>
      </c>
      <c r="Q52" s="14">
        <v>0</v>
      </c>
      <c r="R52" s="14">
        <v>6</v>
      </c>
      <c r="S52" s="14">
        <v>4</v>
      </c>
      <c r="T52" s="14">
        <v>2</v>
      </c>
      <c r="U52" s="14">
        <v>0</v>
      </c>
      <c r="V52" s="95">
        <v>0</v>
      </c>
      <c r="W52" s="117">
        <v>0.875</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9.76</v>
      </c>
      <c r="D54" s="103">
        <v>5.88</v>
      </c>
      <c r="E54" s="103">
        <v>3.8800000000000003</v>
      </c>
      <c r="F54" s="102">
        <v>5.5799999999999992</v>
      </c>
      <c r="G54" s="103">
        <v>0.16999999999999998</v>
      </c>
      <c r="H54" s="103">
        <v>5.4099999999999993</v>
      </c>
      <c r="I54" s="103">
        <v>3.3506599999999995</v>
      </c>
      <c r="J54" s="103">
        <v>0.8543400000000001</v>
      </c>
      <c r="K54" s="92">
        <v>1.2050000000000001</v>
      </c>
      <c r="L54" s="98">
        <v>0.81759610274579286</v>
      </c>
      <c r="M54" s="102">
        <v>244</v>
      </c>
      <c r="N54" s="103">
        <v>147</v>
      </c>
      <c r="O54" s="103">
        <v>97</v>
      </c>
      <c r="P54" s="102">
        <v>93</v>
      </c>
      <c r="Q54" s="103">
        <v>3</v>
      </c>
      <c r="R54" s="103">
        <v>90</v>
      </c>
      <c r="S54" s="103">
        <v>53</v>
      </c>
      <c r="T54" s="103">
        <v>16</v>
      </c>
      <c r="U54" s="103">
        <v>1</v>
      </c>
      <c r="V54" s="92">
        <v>20</v>
      </c>
      <c r="W54" s="98">
        <v>0.84388185654008441</v>
      </c>
    </row>
    <row r="55" spans="2:23" x14ac:dyDescent="0.2">
      <c r="B55" s="56" t="s">
        <v>67</v>
      </c>
      <c r="C55" s="101">
        <v>0.48</v>
      </c>
      <c r="D55" s="90">
        <v>0.24</v>
      </c>
      <c r="E55" s="90">
        <v>0.24</v>
      </c>
      <c r="F55" s="94">
        <v>0.36</v>
      </c>
      <c r="G55" s="90">
        <v>0</v>
      </c>
      <c r="H55" s="14">
        <v>0.36</v>
      </c>
      <c r="I55" s="90">
        <v>0.29499999999999998</v>
      </c>
      <c r="J55" s="14">
        <v>0</v>
      </c>
      <c r="K55" s="95">
        <v>6.5000000000000002E-2</v>
      </c>
      <c r="L55" s="117">
        <v>0.89166666666666661</v>
      </c>
      <c r="M55" s="101">
        <v>12</v>
      </c>
      <c r="N55" s="14">
        <v>6</v>
      </c>
      <c r="O55" s="14">
        <v>6</v>
      </c>
      <c r="P55" s="101">
        <v>6</v>
      </c>
      <c r="Q55" s="14">
        <v>0</v>
      </c>
      <c r="R55" s="14">
        <v>6</v>
      </c>
      <c r="S55" s="14">
        <v>4</v>
      </c>
      <c r="T55" s="14">
        <v>0</v>
      </c>
      <c r="U55" s="14">
        <v>1</v>
      </c>
      <c r="V55" s="95">
        <v>1</v>
      </c>
      <c r="W55" s="117">
        <v>0.83333333333333337</v>
      </c>
    </row>
    <row r="56" spans="2:23" x14ac:dyDescent="0.2">
      <c r="B56" s="57" t="s">
        <v>68</v>
      </c>
      <c r="C56" s="101">
        <v>2.48</v>
      </c>
      <c r="D56" s="90">
        <v>1.72</v>
      </c>
      <c r="E56" s="90">
        <v>0.76</v>
      </c>
      <c r="F56" s="94">
        <v>1.02</v>
      </c>
      <c r="G56" s="90">
        <v>0</v>
      </c>
      <c r="H56" s="14">
        <v>1.02</v>
      </c>
      <c r="I56" s="90">
        <v>0.72</v>
      </c>
      <c r="J56" s="14">
        <v>6.0000000000000053E-2</v>
      </c>
      <c r="K56" s="95">
        <v>0.24</v>
      </c>
      <c r="L56" s="117">
        <v>0.8905109489051094</v>
      </c>
      <c r="M56" s="101">
        <v>62</v>
      </c>
      <c r="N56" s="14">
        <v>43</v>
      </c>
      <c r="O56" s="14">
        <v>19</v>
      </c>
      <c r="P56" s="101">
        <v>17</v>
      </c>
      <c r="Q56" s="14">
        <v>0</v>
      </c>
      <c r="R56" s="14">
        <v>17</v>
      </c>
      <c r="S56" s="14">
        <v>12</v>
      </c>
      <c r="T56" s="14">
        <v>1</v>
      </c>
      <c r="U56" s="14">
        <v>0</v>
      </c>
      <c r="V56" s="95">
        <v>4</v>
      </c>
      <c r="W56" s="117">
        <v>0.91666666666666663</v>
      </c>
    </row>
    <row r="57" spans="2:23" x14ac:dyDescent="0.2">
      <c r="B57" s="56" t="s">
        <v>69</v>
      </c>
      <c r="C57" s="101">
        <v>1.28</v>
      </c>
      <c r="D57" s="90">
        <v>0.72</v>
      </c>
      <c r="E57" s="90">
        <v>0.56000000000000005</v>
      </c>
      <c r="F57" s="94">
        <v>0.84</v>
      </c>
      <c r="G57" s="90">
        <v>0.06</v>
      </c>
      <c r="H57" s="14">
        <v>0.78</v>
      </c>
      <c r="I57" s="90">
        <v>0.37644</v>
      </c>
      <c r="J57" s="14">
        <v>0.22356000000000004</v>
      </c>
      <c r="K57" s="95">
        <v>0.18</v>
      </c>
      <c r="L57" s="117">
        <v>0.73095999999999994</v>
      </c>
      <c r="M57" s="101">
        <v>32</v>
      </c>
      <c r="N57" s="14">
        <v>18</v>
      </c>
      <c r="O57" s="14">
        <v>14</v>
      </c>
      <c r="P57" s="101">
        <v>14</v>
      </c>
      <c r="Q57" s="14">
        <v>1</v>
      </c>
      <c r="R57" s="14">
        <v>13</v>
      </c>
      <c r="S57" s="14">
        <v>6</v>
      </c>
      <c r="T57" s="14">
        <v>4</v>
      </c>
      <c r="U57" s="14">
        <v>0</v>
      </c>
      <c r="V57" s="95">
        <v>3</v>
      </c>
      <c r="W57" s="117">
        <v>0.77419354838709675</v>
      </c>
    </row>
    <row r="58" spans="2:23" x14ac:dyDescent="0.2">
      <c r="B58" s="56" t="s">
        <v>70</v>
      </c>
      <c r="C58" s="101">
        <v>1.24</v>
      </c>
      <c r="D58" s="90">
        <v>0.76</v>
      </c>
      <c r="E58" s="90">
        <v>0.48</v>
      </c>
      <c r="F58" s="94">
        <v>0.6</v>
      </c>
      <c r="G58" s="90">
        <v>0</v>
      </c>
      <c r="H58" s="14">
        <v>0.6</v>
      </c>
      <c r="I58" s="90">
        <v>0.37</v>
      </c>
      <c r="J58" s="14">
        <v>0.10999999999999999</v>
      </c>
      <c r="K58" s="95">
        <v>0.12</v>
      </c>
      <c r="L58" s="117">
        <v>0.83088235294117652</v>
      </c>
      <c r="M58" s="101">
        <v>31</v>
      </c>
      <c r="N58" s="14">
        <v>19</v>
      </c>
      <c r="O58" s="14">
        <v>12</v>
      </c>
      <c r="P58" s="101">
        <v>10</v>
      </c>
      <c r="Q58" s="14">
        <v>0</v>
      </c>
      <c r="R58" s="14">
        <v>10</v>
      </c>
      <c r="S58" s="14">
        <v>6</v>
      </c>
      <c r="T58" s="14">
        <v>2</v>
      </c>
      <c r="U58" s="14">
        <v>0</v>
      </c>
      <c r="V58" s="95">
        <v>2</v>
      </c>
      <c r="W58" s="117">
        <v>0.86206896551724133</v>
      </c>
    </row>
    <row r="59" spans="2:23" x14ac:dyDescent="0.2">
      <c r="B59" s="57" t="s">
        <v>71</v>
      </c>
      <c r="C59" s="101">
        <v>0.52</v>
      </c>
      <c r="D59" s="90">
        <v>0.32</v>
      </c>
      <c r="E59" s="90">
        <v>0.2</v>
      </c>
      <c r="F59" s="94">
        <v>0.3</v>
      </c>
      <c r="G59" s="90">
        <v>0</v>
      </c>
      <c r="H59" s="14">
        <v>0.3</v>
      </c>
      <c r="I59" s="90">
        <v>0.18</v>
      </c>
      <c r="J59" s="14">
        <v>0.06</v>
      </c>
      <c r="K59" s="95">
        <v>0.06</v>
      </c>
      <c r="L59" s="117">
        <v>0.80645161290322587</v>
      </c>
      <c r="M59" s="101">
        <v>13</v>
      </c>
      <c r="N59" s="14">
        <v>8</v>
      </c>
      <c r="O59" s="14">
        <v>5</v>
      </c>
      <c r="P59" s="101">
        <v>5</v>
      </c>
      <c r="Q59" s="14">
        <v>0</v>
      </c>
      <c r="R59" s="14">
        <v>5</v>
      </c>
      <c r="S59" s="14">
        <v>3</v>
      </c>
      <c r="T59" s="14">
        <v>1</v>
      </c>
      <c r="U59" s="14">
        <v>0</v>
      </c>
      <c r="V59" s="95">
        <v>1</v>
      </c>
      <c r="W59" s="117">
        <v>0.84615384615384615</v>
      </c>
    </row>
    <row r="60" spans="2:23" x14ac:dyDescent="0.2">
      <c r="B60" s="56" t="s">
        <v>72</v>
      </c>
      <c r="C60" s="101">
        <v>1.6</v>
      </c>
      <c r="D60" s="90">
        <v>0.72000000000000008</v>
      </c>
      <c r="E60" s="90">
        <v>0.88</v>
      </c>
      <c r="F60" s="94">
        <v>1.32</v>
      </c>
      <c r="G60" s="90">
        <v>0.11</v>
      </c>
      <c r="H60" s="14">
        <v>1.21</v>
      </c>
      <c r="I60" s="90">
        <v>0.74922</v>
      </c>
      <c r="J60" s="14">
        <v>0.28077999999999997</v>
      </c>
      <c r="K60" s="95">
        <v>0.18</v>
      </c>
      <c r="L60" s="117">
        <v>0.7612538860103627</v>
      </c>
      <c r="M60" s="101">
        <v>40</v>
      </c>
      <c r="N60" s="14">
        <v>18</v>
      </c>
      <c r="O60" s="14">
        <v>22</v>
      </c>
      <c r="P60" s="101">
        <v>22</v>
      </c>
      <c r="Q60" s="14">
        <v>2</v>
      </c>
      <c r="R60" s="14">
        <v>20</v>
      </c>
      <c r="S60" s="14">
        <v>11</v>
      </c>
      <c r="T60" s="14">
        <v>6</v>
      </c>
      <c r="U60" s="14">
        <v>0</v>
      </c>
      <c r="V60" s="95">
        <v>3</v>
      </c>
      <c r="W60" s="117">
        <v>0.76315789473684215</v>
      </c>
    </row>
    <row r="61" spans="2:23" x14ac:dyDescent="0.2">
      <c r="B61" s="56" t="s">
        <v>73</v>
      </c>
      <c r="C61" s="101">
        <v>1.64</v>
      </c>
      <c r="D61" s="90">
        <v>1.0799999999999998</v>
      </c>
      <c r="E61" s="90">
        <v>0.56000000000000005</v>
      </c>
      <c r="F61" s="94">
        <v>0.84</v>
      </c>
      <c r="G61" s="90">
        <v>0</v>
      </c>
      <c r="H61" s="14">
        <v>0.84</v>
      </c>
      <c r="I61" s="90">
        <v>0.42</v>
      </c>
      <c r="J61" s="14">
        <v>0.06</v>
      </c>
      <c r="K61" s="95">
        <v>0.36</v>
      </c>
      <c r="L61" s="117">
        <v>0.78124999999999989</v>
      </c>
      <c r="M61" s="101">
        <v>41</v>
      </c>
      <c r="N61" s="14">
        <v>27</v>
      </c>
      <c r="O61" s="14">
        <v>14</v>
      </c>
      <c r="P61" s="101">
        <v>14</v>
      </c>
      <c r="Q61" s="14">
        <v>0</v>
      </c>
      <c r="R61" s="14">
        <v>14</v>
      </c>
      <c r="S61" s="14">
        <v>7</v>
      </c>
      <c r="T61" s="14">
        <v>1</v>
      </c>
      <c r="U61" s="14">
        <v>0</v>
      </c>
      <c r="V61" s="95">
        <v>6</v>
      </c>
      <c r="W61" s="117">
        <v>0.82926829268292679</v>
      </c>
    </row>
    <row r="62" spans="2:23" x14ac:dyDescent="0.2">
      <c r="B62" s="56" t="s">
        <v>74</v>
      </c>
      <c r="C62" s="101">
        <v>0.52</v>
      </c>
      <c r="D62" s="90">
        <v>0.32</v>
      </c>
      <c r="E62" s="90">
        <v>0.2</v>
      </c>
      <c r="F62" s="94">
        <v>0.3</v>
      </c>
      <c r="G62" s="90">
        <v>0</v>
      </c>
      <c r="H62" s="14">
        <v>0.3</v>
      </c>
      <c r="I62" s="90">
        <v>0.24</v>
      </c>
      <c r="J62" s="14">
        <v>0.06</v>
      </c>
      <c r="K62" s="95">
        <v>0</v>
      </c>
      <c r="L62" s="117">
        <v>0.90322580645161299</v>
      </c>
      <c r="M62" s="101">
        <v>13</v>
      </c>
      <c r="N62" s="14">
        <v>8</v>
      </c>
      <c r="O62" s="14">
        <v>5</v>
      </c>
      <c r="P62" s="101">
        <v>5</v>
      </c>
      <c r="Q62" s="14">
        <v>0</v>
      </c>
      <c r="R62" s="14">
        <v>5</v>
      </c>
      <c r="S62" s="14">
        <v>4</v>
      </c>
      <c r="T62" s="14">
        <v>1</v>
      </c>
      <c r="U62" s="14">
        <v>0</v>
      </c>
      <c r="V62" s="95">
        <v>0</v>
      </c>
      <c r="W62" s="117">
        <v>0.92307692307692313</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146</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269" t="s">
        <v>121</v>
      </c>
      <c r="C70" s="269"/>
      <c r="D70" s="269"/>
      <c r="E70" s="269"/>
      <c r="F70" s="269"/>
      <c r="G70" s="269"/>
      <c r="H70" s="269"/>
      <c r="I70" s="269"/>
      <c r="J70" s="269"/>
      <c r="K70" s="269"/>
      <c r="L70" s="269"/>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69" t="s">
        <v>123</v>
      </c>
      <c r="C72" s="269"/>
      <c r="D72" s="269"/>
      <c r="E72" s="269"/>
      <c r="F72" s="269"/>
      <c r="G72" s="269"/>
      <c r="H72" s="269"/>
      <c r="I72" s="269"/>
      <c r="J72" s="269"/>
      <c r="K72" s="269"/>
      <c r="L72" s="269"/>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8">
    <mergeCell ref="B70:L70"/>
    <mergeCell ref="B72:L72"/>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43307086614173229" right="3.937007874015748E-2" top="0.35433070866141736" bottom="0.19685039370078741" header="0.11811023622047245" footer="0.11811023622047245"/>
  <pageSetup paperSize="8"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8" customHeight="1" x14ac:dyDescent="0.2">
      <c r="B2" s="202" t="s">
        <v>149</v>
      </c>
    </row>
    <row r="3" spans="1:24" ht="18.75" x14ac:dyDescent="0.25">
      <c r="B3" s="36" t="s">
        <v>188</v>
      </c>
    </row>
    <row r="4" spans="1:24" x14ac:dyDescent="0.2">
      <c r="B4" s="4" t="str">
        <f>Index!C15</f>
        <v>as at 17 January 2025</v>
      </c>
      <c r="O4" t="s">
        <v>0</v>
      </c>
    </row>
    <row r="6" spans="1:24" ht="18" x14ac:dyDescent="0.2">
      <c r="B6" s="8"/>
      <c r="C6" s="268" t="s">
        <v>105</v>
      </c>
      <c r="D6" s="261"/>
      <c r="E6" s="261"/>
      <c r="F6" s="261"/>
      <c r="G6" s="261"/>
      <c r="H6" s="261"/>
      <c r="I6" s="261"/>
      <c r="J6" s="261"/>
      <c r="K6" s="261"/>
      <c r="L6" s="268" t="s">
        <v>106</v>
      </c>
      <c r="M6" s="261"/>
      <c r="N6" s="261"/>
      <c r="O6" s="261"/>
      <c r="P6" s="261"/>
      <c r="Q6" s="261"/>
      <c r="R6" s="261"/>
      <c r="S6" s="261"/>
      <c r="T6" s="261"/>
      <c r="U6" s="261"/>
      <c r="V6" s="262"/>
      <c r="W6" s="39"/>
    </row>
    <row r="7" spans="1:24" s="49" customFormat="1" ht="39" customHeight="1" x14ac:dyDescent="0.2">
      <c r="B7" s="50"/>
      <c r="C7" s="270" t="s">
        <v>131</v>
      </c>
      <c r="D7" s="271"/>
      <c r="E7" s="271"/>
      <c r="F7" s="272" t="s">
        <v>107</v>
      </c>
      <c r="G7" s="273"/>
      <c r="H7" s="273"/>
      <c r="I7" s="273"/>
      <c r="J7" s="273"/>
      <c r="K7" s="274"/>
      <c r="L7" s="51" t="s">
        <v>108</v>
      </c>
      <c r="M7" s="270" t="s">
        <v>131</v>
      </c>
      <c r="N7" s="271"/>
      <c r="O7" s="271"/>
      <c r="P7" s="272" t="s">
        <v>107</v>
      </c>
      <c r="Q7" s="273"/>
      <c r="R7" s="273"/>
      <c r="S7" s="273"/>
      <c r="T7" s="273"/>
      <c r="U7" s="273"/>
      <c r="V7" s="274"/>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197</v>
      </c>
      <c r="D10" s="103">
        <v>86.639999999999986</v>
      </c>
      <c r="E10" s="92">
        <v>110.36</v>
      </c>
      <c r="F10" s="103">
        <v>170.28</v>
      </c>
      <c r="G10" s="103">
        <v>11.576180000000001</v>
      </c>
      <c r="H10" s="103">
        <v>158.70382000000001</v>
      </c>
      <c r="I10" s="103">
        <v>98.022340000000014</v>
      </c>
      <c r="J10" s="103">
        <v>26.912120000000009</v>
      </c>
      <c r="K10" s="92">
        <v>33.769359999999999</v>
      </c>
      <c r="L10" s="98">
        <v>0.75266758298619474</v>
      </c>
      <c r="M10" s="103">
        <v>4925</v>
      </c>
      <c r="N10" s="103">
        <v>2166</v>
      </c>
      <c r="O10" s="92">
        <v>2759</v>
      </c>
      <c r="P10" s="103">
        <v>2838</v>
      </c>
      <c r="Q10" s="103">
        <v>209</v>
      </c>
      <c r="R10" s="103">
        <v>2629</v>
      </c>
      <c r="S10" s="103">
        <v>1535</v>
      </c>
      <c r="T10" s="103">
        <v>513</v>
      </c>
      <c r="U10" s="103">
        <v>40</v>
      </c>
      <c r="V10" s="103">
        <v>541</v>
      </c>
      <c r="W10" s="99">
        <v>0.77184567257559955</v>
      </c>
      <c r="X10" s="40">
        <v>1.6348158443363452E-2</v>
      </c>
    </row>
    <row r="11" spans="1:24" x14ac:dyDescent="0.2">
      <c r="B11" s="58"/>
      <c r="C11" s="13"/>
      <c r="D11" s="14"/>
      <c r="E11" s="14"/>
      <c r="F11" s="93"/>
      <c r="G11" s="105"/>
      <c r="H11" s="105"/>
      <c r="I11" s="105"/>
      <c r="K11" s="15"/>
      <c r="L11" s="81"/>
      <c r="M11" s="13"/>
      <c r="O11" s="14"/>
      <c r="P11" s="101"/>
      <c r="Q11" s="14"/>
      <c r="R11" s="14"/>
      <c r="S11" s="14"/>
      <c r="V11" s="15"/>
      <c r="W11" s="83"/>
    </row>
    <row r="12" spans="1:24" x14ac:dyDescent="0.2">
      <c r="B12" s="58" t="s">
        <v>25</v>
      </c>
      <c r="C12" s="102">
        <v>90.24</v>
      </c>
      <c r="D12" s="103">
        <v>36.959999999999994</v>
      </c>
      <c r="E12" s="103">
        <v>53.28</v>
      </c>
      <c r="F12" s="102">
        <v>82.92</v>
      </c>
      <c r="G12" s="103">
        <v>4.79453</v>
      </c>
      <c r="H12" s="103">
        <v>78.125470000000007</v>
      </c>
      <c r="I12" s="103">
        <v>45.202669999999998</v>
      </c>
      <c r="J12" s="103">
        <v>15.310140000000011</v>
      </c>
      <c r="K12" s="92">
        <v>17.612659999999998</v>
      </c>
      <c r="L12" s="98">
        <v>0.71392739674261219</v>
      </c>
      <c r="M12" s="102">
        <v>2256</v>
      </c>
      <c r="N12" s="103">
        <v>924</v>
      </c>
      <c r="O12" s="103">
        <v>1332</v>
      </c>
      <c r="P12" s="102">
        <v>1382</v>
      </c>
      <c r="Q12" s="103">
        <v>84</v>
      </c>
      <c r="R12" s="103">
        <v>1298</v>
      </c>
      <c r="S12" s="103">
        <v>709</v>
      </c>
      <c r="T12" s="103">
        <v>289</v>
      </c>
      <c r="U12" s="103">
        <v>14</v>
      </c>
      <c r="V12" s="92">
        <v>286</v>
      </c>
      <c r="W12" s="98">
        <v>0.73492349234923493</v>
      </c>
    </row>
    <row r="13" spans="1:24" x14ac:dyDescent="0.2">
      <c r="B13" s="57" t="s">
        <v>27</v>
      </c>
      <c r="C13" s="101">
        <v>90.24</v>
      </c>
      <c r="D13" s="90">
        <v>36.959999999999994</v>
      </c>
      <c r="E13" s="90">
        <v>53.28</v>
      </c>
      <c r="F13" s="94">
        <v>82.92</v>
      </c>
      <c r="G13" s="90">
        <v>4.79453</v>
      </c>
      <c r="H13" s="14">
        <v>78.125470000000007</v>
      </c>
      <c r="I13" s="90">
        <v>45.202669999999998</v>
      </c>
      <c r="J13" s="14">
        <v>15.310140000000011</v>
      </c>
      <c r="K13" s="95">
        <v>17.612659999999998</v>
      </c>
      <c r="L13" s="117">
        <v>0.71392739674261219</v>
      </c>
      <c r="M13" s="101">
        <v>2256</v>
      </c>
      <c r="N13" s="14">
        <v>924</v>
      </c>
      <c r="O13" s="14">
        <v>1332</v>
      </c>
      <c r="P13" s="101">
        <v>1382</v>
      </c>
      <c r="Q13" s="14">
        <v>84</v>
      </c>
      <c r="R13" s="14">
        <v>1298</v>
      </c>
      <c r="S13" s="14">
        <v>709</v>
      </c>
      <c r="T13" s="14">
        <v>289</v>
      </c>
      <c r="U13" s="14">
        <v>14</v>
      </c>
      <c r="V13" s="95">
        <v>286</v>
      </c>
      <c r="W13" s="117">
        <v>0.73492349234923493</v>
      </c>
    </row>
    <row r="14" spans="1:24" x14ac:dyDescent="0.2">
      <c r="B14" s="56"/>
      <c r="C14" s="13"/>
      <c r="D14" s="14"/>
      <c r="E14" s="14"/>
      <c r="F14" s="93"/>
      <c r="G14" s="105"/>
      <c r="H14" s="105"/>
      <c r="I14" s="105"/>
      <c r="K14" s="15"/>
      <c r="L14" s="81"/>
      <c r="M14" s="13"/>
      <c r="O14" s="14"/>
      <c r="P14" s="101"/>
      <c r="Q14" s="14"/>
      <c r="R14" s="14"/>
      <c r="S14" s="14"/>
      <c r="V14" s="15"/>
      <c r="W14" s="83"/>
    </row>
    <row r="15" spans="1:24" x14ac:dyDescent="0.2">
      <c r="B15" s="58" t="s">
        <v>28</v>
      </c>
      <c r="C15" s="102">
        <v>24.279999999999994</v>
      </c>
      <c r="D15" s="103">
        <v>13.76</v>
      </c>
      <c r="E15" s="103">
        <v>10.519999999999996</v>
      </c>
      <c r="F15" s="102">
        <v>16.499999999999996</v>
      </c>
      <c r="G15" s="103">
        <v>2.4858000000000002</v>
      </c>
      <c r="H15" s="103">
        <v>14.014199999999995</v>
      </c>
      <c r="I15" s="103">
        <v>11.242159999999998</v>
      </c>
      <c r="J15" s="103">
        <v>0.75704000000000049</v>
      </c>
      <c r="K15" s="92">
        <v>2.0150000000000001</v>
      </c>
      <c r="L15" s="98">
        <v>0.90019370494919748</v>
      </c>
      <c r="M15" s="102">
        <v>607</v>
      </c>
      <c r="N15" s="103">
        <v>344</v>
      </c>
      <c r="O15" s="103">
        <v>263</v>
      </c>
      <c r="P15" s="102">
        <v>275</v>
      </c>
      <c r="Q15" s="103">
        <v>48</v>
      </c>
      <c r="R15" s="103">
        <v>227</v>
      </c>
      <c r="S15" s="103">
        <v>179</v>
      </c>
      <c r="T15" s="103">
        <v>14</v>
      </c>
      <c r="U15" s="103">
        <v>1</v>
      </c>
      <c r="V15" s="92">
        <v>33</v>
      </c>
      <c r="W15" s="98">
        <v>0.9159369527145359</v>
      </c>
    </row>
    <row r="16" spans="1:24" x14ac:dyDescent="0.2">
      <c r="B16" s="57" t="s">
        <v>29</v>
      </c>
      <c r="C16" s="101">
        <v>17.04</v>
      </c>
      <c r="D16" s="90">
        <v>9.52</v>
      </c>
      <c r="E16" s="90">
        <v>7.52</v>
      </c>
      <c r="F16" s="94">
        <v>11.82</v>
      </c>
      <c r="G16" s="90">
        <v>2.0057999999999998</v>
      </c>
      <c r="H16" s="14">
        <v>9.8141999999999996</v>
      </c>
      <c r="I16" s="90">
        <v>8.1221599999999992</v>
      </c>
      <c r="J16" s="14">
        <v>0.3970400000000005</v>
      </c>
      <c r="K16" s="95">
        <v>1.2949999999999999</v>
      </c>
      <c r="L16" s="117">
        <v>0.91248461275873827</v>
      </c>
      <c r="M16" s="101">
        <v>426</v>
      </c>
      <c r="N16" s="14">
        <v>238</v>
      </c>
      <c r="O16" s="14">
        <v>188</v>
      </c>
      <c r="P16" s="101">
        <v>197</v>
      </c>
      <c r="Q16" s="14">
        <v>38</v>
      </c>
      <c r="R16" s="14">
        <v>159</v>
      </c>
      <c r="S16" s="14">
        <v>129</v>
      </c>
      <c r="T16" s="14">
        <v>8</v>
      </c>
      <c r="U16" s="14">
        <v>1</v>
      </c>
      <c r="V16" s="95">
        <v>21</v>
      </c>
      <c r="W16" s="117">
        <v>0.92443324937027704</v>
      </c>
    </row>
    <row r="17" spans="2:23" x14ac:dyDescent="0.2">
      <c r="B17" s="57" t="s">
        <v>30</v>
      </c>
      <c r="C17" s="101">
        <v>0.2</v>
      </c>
      <c r="D17" s="90">
        <v>0.16</v>
      </c>
      <c r="E17" s="90">
        <v>0.04</v>
      </c>
      <c r="F17" s="94">
        <v>0.12</v>
      </c>
      <c r="G17" s="90">
        <v>0</v>
      </c>
      <c r="H17" s="14">
        <v>0.12</v>
      </c>
      <c r="I17" s="90">
        <v>0.06</v>
      </c>
      <c r="J17" s="14">
        <v>0.06</v>
      </c>
      <c r="K17" s="95">
        <v>0</v>
      </c>
      <c r="L17" s="117">
        <v>0.7857142857142857</v>
      </c>
      <c r="M17" s="101">
        <v>5</v>
      </c>
      <c r="N17" s="14">
        <v>4</v>
      </c>
      <c r="O17" s="14">
        <v>1</v>
      </c>
      <c r="P17" s="101">
        <v>2</v>
      </c>
      <c r="Q17" s="14">
        <v>0</v>
      </c>
      <c r="R17" s="14">
        <v>2</v>
      </c>
      <c r="S17" s="14">
        <v>1</v>
      </c>
      <c r="T17" s="14">
        <v>1</v>
      </c>
      <c r="U17" s="14">
        <v>0</v>
      </c>
      <c r="V17" s="95">
        <v>0</v>
      </c>
      <c r="W17" s="117">
        <v>0.83333333333333337</v>
      </c>
    </row>
    <row r="18" spans="2:23" x14ac:dyDescent="0.2">
      <c r="B18" s="57" t="s">
        <v>31</v>
      </c>
      <c r="C18" s="101">
        <v>1.1200000000000001</v>
      </c>
      <c r="D18" s="90">
        <v>0.56000000000000005</v>
      </c>
      <c r="E18" s="90">
        <v>0.56000000000000005</v>
      </c>
      <c r="F18" s="94">
        <v>0.84</v>
      </c>
      <c r="G18" s="90">
        <v>0.1</v>
      </c>
      <c r="H18" s="14">
        <v>0.74</v>
      </c>
      <c r="I18" s="90">
        <v>0.5</v>
      </c>
      <c r="J18" s="14">
        <v>0.06</v>
      </c>
      <c r="K18" s="95">
        <v>0.18</v>
      </c>
      <c r="L18" s="117">
        <v>0.81538461538461549</v>
      </c>
      <c r="M18" s="101">
        <v>28</v>
      </c>
      <c r="N18" s="14">
        <v>14</v>
      </c>
      <c r="O18" s="14">
        <v>14</v>
      </c>
      <c r="P18" s="101">
        <v>14</v>
      </c>
      <c r="Q18" s="14">
        <v>3</v>
      </c>
      <c r="R18" s="14">
        <v>11</v>
      </c>
      <c r="S18" s="14">
        <v>7</v>
      </c>
      <c r="T18" s="14">
        <v>1</v>
      </c>
      <c r="U18" s="14">
        <v>0</v>
      </c>
      <c r="V18" s="95">
        <v>3</v>
      </c>
      <c r="W18" s="117">
        <v>0.84</v>
      </c>
    </row>
    <row r="19" spans="2:23" x14ac:dyDescent="0.2">
      <c r="B19" s="57" t="s">
        <v>32</v>
      </c>
      <c r="C19" s="101">
        <v>0.36</v>
      </c>
      <c r="D19" s="90">
        <v>0.24</v>
      </c>
      <c r="E19" s="90">
        <v>0.12</v>
      </c>
      <c r="F19" s="94">
        <v>0.18</v>
      </c>
      <c r="G19" s="90">
        <v>0.06</v>
      </c>
      <c r="H19" s="14">
        <v>0.12</v>
      </c>
      <c r="I19" s="90">
        <v>0.06</v>
      </c>
      <c r="J19" s="14">
        <v>0.06</v>
      </c>
      <c r="K19" s="95">
        <v>0</v>
      </c>
      <c r="L19" s="117">
        <v>0.83333333333333337</v>
      </c>
      <c r="M19" s="101">
        <v>9</v>
      </c>
      <c r="N19" s="14">
        <v>6</v>
      </c>
      <c r="O19" s="14">
        <v>3</v>
      </c>
      <c r="P19" s="101">
        <v>3</v>
      </c>
      <c r="Q19" s="14">
        <v>1</v>
      </c>
      <c r="R19" s="14">
        <v>2</v>
      </c>
      <c r="S19" s="14">
        <v>1</v>
      </c>
      <c r="T19" s="14">
        <v>1</v>
      </c>
      <c r="U19" s="14">
        <v>0</v>
      </c>
      <c r="V19" s="95">
        <v>0</v>
      </c>
      <c r="W19" s="117">
        <v>0.875</v>
      </c>
    </row>
    <row r="20" spans="2:23" x14ac:dyDescent="0.2">
      <c r="B20" s="7" t="s">
        <v>34</v>
      </c>
      <c r="C20" s="101">
        <v>1.72</v>
      </c>
      <c r="D20" s="90">
        <v>0.96</v>
      </c>
      <c r="E20" s="90">
        <v>0.76</v>
      </c>
      <c r="F20" s="94">
        <v>1.08</v>
      </c>
      <c r="G20" s="90">
        <v>0.06</v>
      </c>
      <c r="H20" s="14">
        <v>1.02</v>
      </c>
      <c r="I20" s="90">
        <v>0.72</v>
      </c>
      <c r="J20" s="14">
        <v>0</v>
      </c>
      <c r="K20" s="95">
        <v>0.3</v>
      </c>
      <c r="L20" s="117">
        <v>0.84848484848484851</v>
      </c>
      <c r="M20" s="101">
        <v>43</v>
      </c>
      <c r="N20" s="14">
        <v>24</v>
      </c>
      <c r="O20" s="14">
        <v>19</v>
      </c>
      <c r="P20" s="101">
        <v>18</v>
      </c>
      <c r="Q20" s="14">
        <v>1</v>
      </c>
      <c r="R20" s="14">
        <v>17</v>
      </c>
      <c r="S20" s="14">
        <v>12</v>
      </c>
      <c r="T20" s="14">
        <v>0</v>
      </c>
      <c r="U20" s="14">
        <v>0</v>
      </c>
      <c r="V20" s="95">
        <v>5</v>
      </c>
      <c r="W20" s="117">
        <v>0.87804878048780488</v>
      </c>
    </row>
    <row r="21" spans="2:23" x14ac:dyDescent="0.2">
      <c r="B21" s="57" t="s">
        <v>35</v>
      </c>
      <c r="C21" s="101">
        <v>0.68</v>
      </c>
      <c r="D21" s="90">
        <v>0.52</v>
      </c>
      <c r="E21" s="90">
        <v>0.16</v>
      </c>
      <c r="F21" s="94">
        <v>0.24</v>
      </c>
      <c r="G21" s="90">
        <v>0</v>
      </c>
      <c r="H21" s="14">
        <v>0.24</v>
      </c>
      <c r="I21" s="90">
        <v>0.24</v>
      </c>
      <c r="J21" s="14">
        <v>0</v>
      </c>
      <c r="K21" s="95">
        <v>0</v>
      </c>
      <c r="L21" s="117">
        <v>1</v>
      </c>
      <c r="M21" s="101">
        <v>17</v>
      </c>
      <c r="N21" s="14">
        <v>13</v>
      </c>
      <c r="O21" s="14">
        <v>4</v>
      </c>
      <c r="P21" s="101">
        <v>4</v>
      </c>
      <c r="Q21" s="14">
        <v>0</v>
      </c>
      <c r="R21" s="14">
        <v>4</v>
      </c>
      <c r="S21" s="14">
        <v>4</v>
      </c>
      <c r="T21" s="14">
        <v>0</v>
      </c>
      <c r="U21" s="14">
        <v>0</v>
      </c>
      <c r="V21" s="95">
        <v>0</v>
      </c>
      <c r="W21" s="117">
        <v>1</v>
      </c>
    </row>
    <row r="22" spans="2:23" x14ac:dyDescent="0.2">
      <c r="B22" s="57" t="s">
        <v>36</v>
      </c>
      <c r="C22" s="101">
        <v>0.84</v>
      </c>
      <c r="D22" s="90">
        <v>0.55999999999999994</v>
      </c>
      <c r="E22" s="90">
        <v>0.28000000000000003</v>
      </c>
      <c r="F22" s="94">
        <v>0.42</v>
      </c>
      <c r="G22" s="90">
        <v>0.06</v>
      </c>
      <c r="H22" s="14">
        <v>0.36</v>
      </c>
      <c r="I22" s="90">
        <v>0.18</v>
      </c>
      <c r="J22" s="14">
        <v>0.06</v>
      </c>
      <c r="K22" s="95">
        <v>0.12</v>
      </c>
      <c r="L22" s="117">
        <v>0.80434782608695654</v>
      </c>
      <c r="M22" s="101">
        <v>21</v>
      </c>
      <c r="N22" s="14">
        <v>14</v>
      </c>
      <c r="O22" s="14">
        <v>7</v>
      </c>
      <c r="P22" s="101">
        <v>7</v>
      </c>
      <c r="Q22" s="14">
        <v>1</v>
      </c>
      <c r="R22" s="14">
        <v>6</v>
      </c>
      <c r="S22" s="14">
        <v>3</v>
      </c>
      <c r="T22" s="14">
        <v>1</v>
      </c>
      <c r="U22" s="14">
        <v>0</v>
      </c>
      <c r="V22" s="95">
        <v>2</v>
      </c>
      <c r="W22" s="117">
        <v>0.85</v>
      </c>
    </row>
    <row r="23" spans="2:23" x14ac:dyDescent="0.2">
      <c r="B23" s="57" t="s">
        <v>37</v>
      </c>
      <c r="C23" s="101">
        <v>0</v>
      </c>
      <c r="D23" s="90">
        <v>0</v>
      </c>
      <c r="E23" s="90">
        <v>0</v>
      </c>
      <c r="F23" s="94">
        <v>0</v>
      </c>
      <c r="G23" s="90">
        <v>0</v>
      </c>
      <c r="H23" s="14">
        <v>0</v>
      </c>
      <c r="I23" s="90">
        <v>0</v>
      </c>
      <c r="J23" s="14">
        <v>0</v>
      </c>
      <c r="K23" s="95">
        <v>0</v>
      </c>
      <c r="L23" s="117">
        <v>0</v>
      </c>
      <c r="M23" s="101">
        <v>0</v>
      </c>
      <c r="N23" s="14">
        <v>0</v>
      </c>
      <c r="O23" s="14">
        <v>0</v>
      </c>
      <c r="P23" s="101">
        <v>0</v>
      </c>
      <c r="Q23" s="14">
        <v>0</v>
      </c>
      <c r="R23" s="14">
        <v>0</v>
      </c>
      <c r="S23" s="14">
        <v>0</v>
      </c>
      <c r="T23" s="14">
        <v>0</v>
      </c>
      <c r="U23" s="14">
        <v>0</v>
      </c>
      <c r="V23" s="95">
        <v>0</v>
      </c>
      <c r="W23" s="117">
        <v>0</v>
      </c>
    </row>
    <row r="24" spans="2:23" x14ac:dyDescent="0.2">
      <c r="B24" s="57" t="s">
        <v>38</v>
      </c>
      <c r="C24" s="101">
        <v>1.36</v>
      </c>
      <c r="D24" s="90">
        <v>0.56000000000000005</v>
      </c>
      <c r="E24" s="90">
        <v>0.8</v>
      </c>
      <c r="F24" s="94">
        <v>1.26</v>
      </c>
      <c r="G24" s="90">
        <v>0.08</v>
      </c>
      <c r="H24" s="14">
        <v>1.18</v>
      </c>
      <c r="I24" s="90">
        <v>0.94</v>
      </c>
      <c r="J24" s="14">
        <v>0.12</v>
      </c>
      <c r="K24" s="95">
        <v>0.12</v>
      </c>
      <c r="L24" s="117">
        <v>0.86206896551724144</v>
      </c>
      <c r="M24" s="101">
        <v>34</v>
      </c>
      <c r="N24" s="14">
        <v>14</v>
      </c>
      <c r="O24" s="14">
        <v>20</v>
      </c>
      <c r="P24" s="101">
        <v>21</v>
      </c>
      <c r="Q24" s="14">
        <v>2</v>
      </c>
      <c r="R24" s="14">
        <v>19</v>
      </c>
      <c r="S24" s="14">
        <v>15</v>
      </c>
      <c r="T24" s="14">
        <v>2</v>
      </c>
      <c r="U24" s="14">
        <v>0</v>
      </c>
      <c r="V24" s="95">
        <v>2</v>
      </c>
      <c r="W24" s="117">
        <v>0.87878787878787878</v>
      </c>
    </row>
    <row r="25" spans="2:23" x14ac:dyDescent="0.2">
      <c r="B25" s="57" t="s">
        <v>39</v>
      </c>
      <c r="C25" s="101">
        <v>0.08</v>
      </c>
      <c r="D25" s="90">
        <v>0.08</v>
      </c>
      <c r="E25" s="90">
        <v>0</v>
      </c>
      <c r="F25" s="94">
        <v>0</v>
      </c>
      <c r="G25" s="90">
        <v>0</v>
      </c>
      <c r="H25" s="14">
        <v>0</v>
      </c>
      <c r="I25" s="90">
        <v>0</v>
      </c>
      <c r="J25" s="14">
        <v>0</v>
      </c>
      <c r="K25" s="95">
        <v>0</v>
      </c>
      <c r="L25" s="117">
        <v>1</v>
      </c>
      <c r="M25" s="101">
        <v>2</v>
      </c>
      <c r="N25" s="14">
        <v>2</v>
      </c>
      <c r="O25" s="14">
        <v>0</v>
      </c>
      <c r="P25" s="101">
        <v>0</v>
      </c>
      <c r="Q25" s="14">
        <v>0</v>
      </c>
      <c r="R25" s="14">
        <v>0</v>
      </c>
      <c r="S25" s="14">
        <v>0</v>
      </c>
      <c r="T25" s="14">
        <v>0</v>
      </c>
      <c r="U25" s="14">
        <v>0</v>
      </c>
      <c r="V25" s="95">
        <v>0</v>
      </c>
      <c r="W25" s="117">
        <v>1</v>
      </c>
    </row>
    <row r="26" spans="2:23" x14ac:dyDescent="0.2">
      <c r="B26" s="57" t="s">
        <v>40</v>
      </c>
      <c r="C26" s="101">
        <v>0.4</v>
      </c>
      <c r="D26" s="90">
        <v>0.36000000000000004</v>
      </c>
      <c r="E26" s="90">
        <v>0.04</v>
      </c>
      <c r="F26" s="94">
        <v>0.12</v>
      </c>
      <c r="G26" s="90">
        <v>0</v>
      </c>
      <c r="H26" s="14">
        <v>0.12</v>
      </c>
      <c r="I26" s="90">
        <v>0.12</v>
      </c>
      <c r="J26" s="14">
        <v>0</v>
      </c>
      <c r="K26" s="95">
        <v>0</v>
      </c>
      <c r="L26" s="117">
        <v>1</v>
      </c>
      <c r="M26" s="101">
        <v>10</v>
      </c>
      <c r="N26" s="14">
        <v>9</v>
      </c>
      <c r="O26" s="14">
        <v>1</v>
      </c>
      <c r="P26" s="101">
        <v>2</v>
      </c>
      <c r="Q26" s="14">
        <v>0</v>
      </c>
      <c r="R26" s="14">
        <v>2</v>
      </c>
      <c r="S26" s="14">
        <v>2</v>
      </c>
      <c r="T26" s="14">
        <v>0</v>
      </c>
      <c r="U26" s="14">
        <v>0</v>
      </c>
      <c r="V26" s="95">
        <v>0</v>
      </c>
      <c r="W26" s="117">
        <v>1</v>
      </c>
    </row>
    <row r="27" spans="2:23" x14ac:dyDescent="0.2">
      <c r="B27" s="57" t="s">
        <v>41</v>
      </c>
      <c r="C27" s="101">
        <v>0.16</v>
      </c>
      <c r="D27" s="90">
        <v>4.0000000000000008E-2</v>
      </c>
      <c r="E27" s="90">
        <v>0.12</v>
      </c>
      <c r="F27" s="94">
        <v>0.24</v>
      </c>
      <c r="G27" s="90">
        <v>0.12</v>
      </c>
      <c r="H27" s="14">
        <v>0.12</v>
      </c>
      <c r="I27" s="90">
        <v>0.12</v>
      </c>
      <c r="J27" s="14">
        <v>0</v>
      </c>
      <c r="K27" s="95">
        <v>0</v>
      </c>
      <c r="L27" s="117">
        <v>0.99999999999999978</v>
      </c>
      <c r="M27" s="101">
        <v>4</v>
      </c>
      <c r="N27" s="14">
        <v>1</v>
      </c>
      <c r="O27" s="14">
        <v>3</v>
      </c>
      <c r="P27" s="101">
        <v>4</v>
      </c>
      <c r="Q27" s="14">
        <v>2</v>
      </c>
      <c r="R27" s="14">
        <v>2</v>
      </c>
      <c r="S27" s="14">
        <v>2</v>
      </c>
      <c r="T27" s="14">
        <v>0</v>
      </c>
      <c r="U27" s="14">
        <v>0</v>
      </c>
      <c r="V27" s="95">
        <v>0</v>
      </c>
      <c r="W27" s="117">
        <v>1</v>
      </c>
    </row>
    <row r="28" spans="2:23" x14ac:dyDescent="0.2">
      <c r="B28" s="57" t="s">
        <v>42</v>
      </c>
      <c r="C28" s="101">
        <v>0.32</v>
      </c>
      <c r="D28" s="90">
        <v>0.2</v>
      </c>
      <c r="E28" s="90">
        <v>0.12</v>
      </c>
      <c r="F28" s="94">
        <v>0.18</v>
      </c>
      <c r="G28" s="90">
        <v>0</v>
      </c>
      <c r="H28" s="14">
        <v>0.18</v>
      </c>
      <c r="I28" s="90">
        <v>0.18</v>
      </c>
      <c r="J28" s="14">
        <v>0</v>
      </c>
      <c r="K28" s="95">
        <v>0</v>
      </c>
      <c r="L28" s="117">
        <v>1</v>
      </c>
      <c r="M28" s="101">
        <v>8</v>
      </c>
      <c r="N28" s="14">
        <v>5</v>
      </c>
      <c r="O28" s="14">
        <v>3</v>
      </c>
      <c r="P28" s="101">
        <v>3</v>
      </c>
      <c r="Q28" s="14">
        <v>0</v>
      </c>
      <c r="R28" s="14">
        <v>3</v>
      </c>
      <c r="S28" s="14">
        <v>3</v>
      </c>
      <c r="T28" s="14">
        <v>0</v>
      </c>
      <c r="U28" s="14">
        <v>0</v>
      </c>
      <c r="V28" s="95">
        <v>0</v>
      </c>
      <c r="W28" s="117">
        <v>1</v>
      </c>
    </row>
    <row r="29" spans="2:23" x14ac:dyDescent="0.2">
      <c r="B29" s="57"/>
      <c r="C29" s="101"/>
      <c r="D29" s="90"/>
      <c r="E29" s="14"/>
      <c r="F29" s="94"/>
      <c r="G29" s="90"/>
      <c r="H29" s="14"/>
      <c r="I29" s="90"/>
      <c r="J29" s="14"/>
      <c r="K29" s="95"/>
      <c r="L29" s="116"/>
      <c r="M29" s="101"/>
      <c r="N29" s="14"/>
      <c r="O29" s="14"/>
      <c r="P29" s="101"/>
      <c r="Q29" s="14"/>
      <c r="R29" s="14"/>
      <c r="S29" s="14"/>
      <c r="T29" s="14"/>
      <c r="U29" s="14"/>
      <c r="V29" s="96"/>
      <c r="W29" s="117"/>
    </row>
    <row r="30" spans="2:23" x14ac:dyDescent="0.2">
      <c r="B30" s="58" t="s">
        <v>51</v>
      </c>
      <c r="C30" s="102">
        <v>35.36</v>
      </c>
      <c r="D30" s="103">
        <v>14.84</v>
      </c>
      <c r="E30" s="103">
        <v>20.52</v>
      </c>
      <c r="F30" s="102">
        <v>30.96</v>
      </c>
      <c r="G30" s="103">
        <v>1.9379200000000001</v>
      </c>
      <c r="H30" s="103">
        <v>29.022079999999999</v>
      </c>
      <c r="I30" s="103">
        <v>18.567630000000001</v>
      </c>
      <c r="J30" s="103">
        <v>3.0735299999999994</v>
      </c>
      <c r="K30" s="92">
        <v>7.3809199999999997</v>
      </c>
      <c r="L30" s="98">
        <v>0.76165175021339615</v>
      </c>
      <c r="M30" s="102">
        <v>884</v>
      </c>
      <c r="N30" s="103">
        <v>371</v>
      </c>
      <c r="O30" s="103">
        <v>513</v>
      </c>
      <c r="P30" s="102">
        <v>516</v>
      </c>
      <c r="Q30" s="103">
        <v>35</v>
      </c>
      <c r="R30" s="103">
        <v>481</v>
      </c>
      <c r="S30" s="103">
        <v>292</v>
      </c>
      <c r="T30" s="103">
        <v>59</v>
      </c>
      <c r="U30" s="103">
        <v>15</v>
      </c>
      <c r="V30" s="92">
        <v>115</v>
      </c>
      <c r="W30" s="98">
        <v>0.778169014084507</v>
      </c>
    </row>
    <row r="31" spans="2:23" x14ac:dyDescent="0.2">
      <c r="B31" s="57" t="s">
        <v>52</v>
      </c>
      <c r="C31" s="101">
        <v>0.68</v>
      </c>
      <c r="D31" s="90">
        <v>0.44000000000000006</v>
      </c>
      <c r="E31" s="90">
        <v>0.24</v>
      </c>
      <c r="F31" s="94">
        <v>0.3</v>
      </c>
      <c r="G31" s="90">
        <v>0</v>
      </c>
      <c r="H31" s="14">
        <v>0.3</v>
      </c>
      <c r="I31" s="90">
        <v>0.3</v>
      </c>
      <c r="J31" s="14">
        <v>0</v>
      </c>
      <c r="K31" s="95">
        <v>0</v>
      </c>
      <c r="L31" s="117">
        <v>1</v>
      </c>
      <c r="M31" s="101">
        <v>17</v>
      </c>
      <c r="N31" s="14">
        <v>11</v>
      </c>
      <c r="O31" s="14">
        <v>6</v>
      </c>
      <c r="P31" s="101">
        <v>5</v>
      </c>
      <c r="Q31" s="14">
        <v>0</v>
      </c>
      <c r="R31" s="14">
        <v>5</v>
      </c>
      <c r="S31" s="14">
        <v>5</v>
      </c>
      <c r="T31" s="14">
        <v>0</v>
      </c>
      <c r="U31" s="14">
        <v>0</v>
      </c>
      <c r="V31" s="95">
        <v>0</v>
      </c>
      <c r="W31" s="117">
        <v>1</v>
      </c>
    </row>
    <row r="32" spans="2:23" x14ac:dyDescent="0.2">
      <c r="B32" s="57" t="s">
        <v>53</v>
      </c>
      <c r="C32" s="101">
        <v>12.4</v>
      </c>
      <c r="D32" s="90">
        <v>4.2800000000000011</v>
      </c>
      <c r="E32" s="90">
        <v>8.1199999999999992</v>
      </c>
      <c r="F32" s="94">
        <v>12.36</v>
      </c>
      <c r="G32" s="90">
        <v>0.95435999999999999</v>
      </c>
      <c r="H32" s="14">
        <v>11.40564</v>
      </c>
      <c r="I32" s="90">
        <v>6.4633700000000003</v>
      </c>
      <c r="J32" s="14">
        <v>1.25407</v>
      </c>
      <c r="K32" s="95">
        <v>3.6881999999999997</v>
      </c>
      <c r="L32" s="117">
        <v>0.6849175424145908</v>
      </c>
      <c r="M32" s="101">
        <v>310</v>
      </c>
      <c r="N32" s="14">
        <v>107</v>
      </c>
      <c r="O32" s="14">
        <v>203</v>
      </c>
      <c r="P32" s="101">
        <v>206</v>
      </c>
      <c r="Q32" s="14">
        <v>16</v>
      </c>
      <c r="R32" s="14">
        <v>190</v>
      </c>
      <c r="S32" s="14">
        <v>101</v>
      </c>
      <c r="T32" s="14">
        <v>25</v>
      </c>
      <c r="U32" s="14">
        <v>5</v>
      </c>
      <c r="V32" s="95">
        <v>59</v>
      </c>
      <c r="W32" s="117">
        <v>0.70033670033670037</v>
      </c>
    </row>
    <row r="33" spans="2:23" x14ac:dyDescent="0.2">
      <c r="B33" s="57" t="s">
        <v>54</v>
      </c>
      <c r="C33" s="101">
        <v>1.24</v>
      </c>
      <c r="D33" s="90">
        <v>0.67999999999999994</v>
      </c>
      <c r="E33" s="90">
        <v>0.56000000000000005</v>
      </c>
      <c r="F33" s="94">
        <v>0.54</v>
      </c>
      <c r="G33" s="90">
        <v>0</v>
      </c>
      <c r="H33" s="14">
        <v>0.54</v>
      </c>
      <c r="I33" s="90">
        <v>0.42</v>
      </c>
      <c r="J33" s="14">
        <v>0</v>
      </c>
      <c r="K33" s="95">
        <v>0.12</v>
      </c>
      <c r="L33" s="117">
        <v>0.90163934426229497</v>
      </c>
      <c r="M33" s="101">
        <v>31</v>
      </c>
      <c r="N33" s="14">
        <v>17</v>
      </c>
      <c r="O33" s="14">
        <v>14</v>
      </c>
      <c r="P33" s="101">
        <v>9</v>
      </c>
      <c r="Q33" s="14">
        <v>0</v>
      </c>
      <c r="R33" s="14">
        <v>9</v>
      </c>
      <c r="S33" s="14">
        <v>7</v>
      </c>
      <c r="T33" s="14">
        <v>0</v>
      </c>
      <c r="U33" s="14">
        <v>0</v>
      </c>
      <c r="V33" s="95">
        <v>2</v>
      </c>
      <c r="W33" s="117">
        <v>0.92307692307692313</v>
      </c>
    </row>
    <row r="34" spans="2:23" x14ac:dyDescent="0.2">
      <c r="B34" s="57" t="s">
        <v>55</v>
      </c>
      <c r="C34" s="101">
        <v>3.56</v>
      </c>
      <c r="D34" s="90">
        <v>1.48</v>
      </c>
      <c r="E34" s="90">
        <v>2.08</v>
      </c>
      <c r="F34" s="94">
        <v>2.94</v>
      </c>
      <c r="G34" s="90">
        <v>0.18468000000000001</v>
      </c>
      <c r="H34" s="14">
        <v>2.7553199999999998</v>
      </c>
      <c r="I34" s="90">
        <v>1.89211</v>
      </c>
      <c r="J34" s="14">
        <v>0.31696999999999975</v>
      </c>
      <c r="K34" s="95">
        <v>0.54624000000000006</v>
      </c>
      <c r="L34" s="117">
        <v>0.79618777329694101</v>
      </c>
      <c r="M34" s="101">
        <v>89</v>
      </c>
      <c r="N34" s="14">
        <v>37</v>
      </c>
      <c r="O34" s="14">
        <v>52</v>
      </c>
      <c r="P34" s="101">
        <v>49</v>
      </c>
      <c r="Q34" s="14">
        <v>4</v>
      </c>
      <c r="R34" s="14">
        <v>45</v>
      </c>
      <c r="S34" s="14">
        <v>29</v>
      </c>
      <c r="T34" s="14">
        <v>6</v>
      </c>
      <c r="U34" s="14">
        <v>2</v>
      </c>
      <c r="V34" s="95">
        <v>8</v>
      </c>
      <c r="W34" s="117">
        <v>0.80487804878048785</v>
      </c>
    </row>
    <row r="35" spans="2:23" x14ac:dyDescent="0.2">
      <c r="B35" s="57" t="s">
        <v>56</v>
      </c>
      <c r="C35" s="101">
        <v>6.88</v>
      </c>
      <c r="D35" s="90">
        <v>2.76</v>
      </c>
      <c r="E35" s="90">
        <v>4.12</v>
      </c>
      <c r="F35" s="94">
        <v>6.36</v>
      </c>
      <c r="G35" s="90">
        <v>0.08</v>
      </c>
      <c r="H35" s="14">
        <v>6.28</v>
      </c>
      <c r="I35" s="90">
        <v>4.2298100000000005</v>
      </c>
      <c r="J35" s="14">
        <v>0.7451899999999998</v>
      </c>
      <c r="K35" s="95">
        <v>1.3049999999999999</v>
      </c>
      <c r="L35" s="117">
        <v>0.77320907079646017</v>
      </c>
      <c r="M35" s="101">
        <v>172</v>
      </c>
      <c r="N35" s="14">
        <v>69</v>
      </c>
      <c r="O35" s="14">
        <v>103</v>
      </c>
      <c r="P35" s="101">
        <v>106</v>
      </c>
      <c r="Q35" s="14">
        <v>2</v>
      </c>
      <c r="R35" s="14">
        <v>104</v>
      </c>
      <c r="S35" s="14">
        <v>68</v>
      </c>
      <c r="T35" s="14">
        <v>14</v>
      </c>
      <c r="U35" s="14">
        <v>1</v>
      </c>
      <c r="V35" s="95">
        <v>21</v>
      </c>
      <c r="W35" s="117">
        <v>0.79190751445086704</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0.16</v>
      </c>
      <c r="D37" s="90">
        <v>4.0000000000000008E-2</v>
      </c>
      <c r="E37" s="90">
        <v>0.12</v>
      </c>
      <c r="F37" s="94">
        <v>0.24</v>
      </c>
      <c r="G37" s="90">
        <v>0</v>
      </c>
      <c r="H37" s="14">
        <v>0.24</v>
      </c>
      <c r="I37" s="90">
        <v>0.18</v>
      </c>
      <c r="J37" s="14">
        <v>0.06</v>
      </c>
      <c r="K37" s="95">
        <v>0</v>
      </c>
      <c r="L37" s="117">
        <v>0.7857142857142857</v>
      </c>
      <c r="M37" s="101">
        <v>4</v>
      </c>
      <c r="N37" s="14">
        <v>1</v>
      </c>
      <c r="O37" s="14">
        <v>3</v>
      </c>
      <c r="P37" s="101">
        <v>4</v>
      </c>
      <c r="Q37" s="14">
        <v>0</v>
      </c>
      <c r="R37" s="14">
        <v>4</v>
      </c>
      <c r="S37" s="14">
        <v>3</v>
      </c>
      <c r="T37" s="14">
        <v>1</v>
      </c>
      <c r="U37" s="14">
        <v>0</v>
      </c>
      <c r="V37" s="95">
        <v>0</v>
      </c>
      <c r="W37" s="117">
        <v>0.8</v>
      </c>
    </row>
    <row r="38" spans="2:23" x14ac:dyDescent="0.2">
      <c r="B38" s="57" t="s">
        <v>58</v>
      </c>
      <c r="C38" s="101">
        <v>10.44</v>
      </c>
      <c r="D38" s="90">
        <v>5.1599999999999993</v>
      </c>
      <c r="E38" s="90">
        <v>5.28</v>
      </c>
      <c r="F38" s="94">
        <v>8.2200000000000006</v>
      </c>
      <c r="G38" s="90">
        <v>0.71887999999999996</v>
      </c>
      <c r="H38" s="14">
        <v>7.5011200000000002</v>
      </c>
      <c r="I38" s="90">
        <v>5.0823400000000003</v>
      </c>
      <c r="J38" s="14">
        <v>0.69729999999999981</v>
      </c>
      <c r="K38" s="95">
        <v>1.7214800000000001</v>
      </c>
      <c r="L38" s="117">
        <v>0.80896002881261686</v>
      </c>
      <c r="M38" s="101">
        <v>261</v>
      </c>
      <c r="N38" s="14">
        <v>129</v>
      </c>
      <c r="O38" s="14">
        <v>132</v>
      </c>
      <c r="P38" s="101">
        <v>137</v>
      </c>
      <c r="Q38" s="14">
        <v>13</v>
      </c>
      <c r="R38" s="14">
        <v>124</v>
      </c>
      <c r="S38" s="14">
        <v>79</v>
      </c>
      <c r="T38" s="14">
        <v>13</v>
      </c>
      <c r="U38" s="14">
        <v>7</v>
      </c>
      <c r="V38" s="95">
        <v>25</v>
      </c>
      <c r="W38" s="117">
        <v>0.82213438735177868</v>
      </c>
    </row>
    <row r="39" spans="2:23" x14ac:dyDescent="0.2">
      <c r="B39" s="57"/>
      <c r="C39" s="101"/>
      <c r="D39" s="90"/>
      <c r="E39" s="90"/>
      <c r="F39" s="94"/>
      <c r="G39" s="90"/>
      <c r="H39" s="14"/>
      <c r="I39" s="90"/>
      <c r="J39" s="14"/>
      <c r="K39" s="95"/>
      <c r="L39" s="116"/>
      <c r="M39" s="101"/>
      <c r="N39" s="14"/>
      <c r="O39" s="14"/>
      <c r="P39" s="101"/>
      <c r="Q39" s="14"/>
      <c r="R39" s="14"/>
      <c r="S39" s="14"/>
      <c r="T39" s="14"/>
      <c r="U39" s="14"/>
      <c r="V39" s="95"/>
      <c r="W39" s="117"/>
    </row>
    <row r="40" spans="2:23" x14ac:dyDescent="0.2">
      <c r="B40" s="58" t="s">
        <v>59</v>
      </c>
      <c r="C40" s="102">
        <v>31.56</v>
      </c>
      <c r="D40" s="103">
        <v>13</v>
      </c>
      <c r="E40" s="103">
        <v>18.559999999999999</v>
      </c>
      <c r="F40" s="102">
        <v>28.979999999999997</v>
      </c>
      <c r="G40" s="103">
        <v>1.8515600000000001</v>
      </c>
      <c r="H40" s="103">
        <v>27.128439999999998</v>
      </c>
      <c r="I40" s="103">
        <v>16.715380000000003</v>
      </c>
      <c r="J40" s="103">
        <v>5.9808399999999979</v>
      </c>
      <c r="K40" s="92">
        <v>4.43222</v>
      </c>
      <c r="L40" s="98">
        <v>0.74050673288072011</v>
      </c>
      <c r="M40" s="102">
        <v>789</v>
      </c>
      <c r="N40" s="103">
        <v>325</v>
      </c>
      <c r="O40" s="103">
        <v>464</v>
      </c>
      <c r="P40" s="102">
        <v>483</v>
      </c>
      <c r="Q40" s="103">
        <v>32</v>
      </c>
      <c r="R40" s="103">
        <v>451</v>
      </c>
      <c r="S40" s="103">
        <v>258</v>
      </c>
      <c r="T40" s="103">
        <v>116</v>
      </c>
      <c r="U40" s="103">
        <v>7</v>
      </c>
      <c r="V40" s="92">
        <v>70</v>
      </c>
      <c r="W40" s="98">
        <v>0.75128865979381443</v>
      </c>
    </row>
    <row r="41" spans="2:23" ht="14.25" x14ac:dyDescent="0.2">
      <c r="B41" s="13" t="s">
        <v>144</v>
      </c>
      <c r="C41" s="101">
        <v>6.84</v>
      </c>
      <c r="D41" s="90">
        <v>2.76</v>
      </c>
      <c r="E41" s="90">
        <v>4.08</v>
      </c>
      <c r="F41" s="94">
        <v>6.3</v>
      </c>
      <c r="G41" s="90">
        <v>0.35</v>
      </c>
      <c r="H41" s="14">
        <v>5.95</v>
      </c>
      <c r="I41" s="90">
        <v>3.2804899999999999</v>
      </c>
      <c r="J41" s="14">
        <v>1.5805100000000003</v>
      </c>
      <c r="K41" s="95">
        <v>1.089</v>
      </c>
      <c r="L41" s="117">
        <v>0.6935120551090701</v>
      </c>
      <c r="M41" s="101">
        <v>171</v>
      </c>
      <c r="N41" s="14">
        <v>69</v>
      </c>
      <c r="O41" s="14">
        <v>102</v>
      </c>
      <c r="P41" s="101">
        <v>105</v>
      </c>
      <c r="Q41" s="14">
        <v>6</v>
      </c>
      <c r="R41" s="14">
        <v>99</v>
      </c>
      <c r="S41" s="14">
        <v>49</v>
      </c>
      <c r="T41" s="14">
        <v>31</v>
      </c>
      <c r="U41" s="14">
        <v>1</v>
      </c>
      <c r="V41" s="95">
        <v>18</v>
      </c>
      <c r="W41" s="117">
        <v>0.70238095238095233</v>
      </c>
    </row>
    <row r="42" spans="2:23" x14ac:dyDescent="0.2">
      <c r="B42" s="57" t="s">
        <v>61</v>
      </c>
      <c r="C42" s="101">
        <v>5.04</v>
      </c>
      <c r="D42" s="90">
        <v>2.56</v>
      </c>
      <c r="E42" s="90">
        <v>2.48</v>
      </c>
      <c r="F42" s="94">
        <v>3.9</v>
      </c>
      <c r="G42" s="90">
        <v>0.36155999999999999</v>
      </c>
      <c r="H42" s="14">
        <v>3.53844</v>
      </c>
      <c r="I42" s="90">
        <v>2.6559599999999999</v>
      </c>
      <c r="J42" s="14">
        <v>0.55170000000000019</v>
      </c>
      <c r="K42" s="95">
        <v>0.33077999999999996</v>
      </c>
      <c r="L42" s="117">
        <v>0.85529414079666277</v>
      </c>
      <c r="M42" s="101">
        <v>126</v>
      </c>
      <c r="N42" s="14">
        <v>64</v>
      </c>
      <c r="O42" s="14">
        <v>62</v>
      </c>
      <c r="P42" s="101">
        <v>65</v>
      </c>
      <c r="Q42" s="14">
        <v>7</v>
      </c>
      <c r="R42" s="14">
        <v>58</v>
      </c>
      <c r="S42" s="14">
        <v>40</v>
      </c>
      <c r="T42" s="14">
        <v>12</v>
      </c>
      <c r="U42" s="14">
        <v>1</v>
      </c>
      <c r="V42" s="95">
        <v>5</v>
      </c>
      <c r="W42" s="117">
        <v>0.85245901639344257</v>
      </c>
    </row>
    <row r="43" spans="2:23" x14ac:dyDescent="0.2">
      <c r="B43" s="57" t="s">
        <v>62</v>
      </c>
      <c r="C43" s="101">
        <v>2.2400000000000002</v>
      </c>
      <c r="D43" s="90">
        <v>1.56</v>
      </c>
      <c r="E43" s="90">
        <v>0.68</v>
      </c>
      <c r="F43" s="94">
        <v>1.44</v>
      </c>
      <c r="G43" s="90">
        <v>0</v>
      </c>
      <c r="H43" s="14">
        <v>1.44</v>
      </c>
      <c r="I43" s="90">
        <v>1.1100000000000001</v>
      </c>
      <c r="J43" s="14">
        <v>0.11999999999999986</v>
      </c>
      <c r="K43" s="95">
        <v>0.21</v>
      </c>
      <c r="L43" s="117">
        <v>0.89</v>
      </c>
      <c r="M43" s="101">
        <v>56</v>
      </c>
      <c r="N43" s="14">
        <v>39</v>
      </c>
      <c r="O43" s="14">
        <v>17</v>
      </c>
      <c r="P43" s="101">
        <v>24</v>
      </c>
      <c r="Q43" s="14">
        <v>0</v>
      </c>
      <c r="R43" s="14">
        <v>24</v>
      </c>
      <c r="S43" s="14">
        <v>18</v>
      </c>
      <c r="T43" s="14">
        <v>2</v>
      </c>
      <c r="U43" s="14">
        <v>1</v>
      </c>
      <c r="V43" s="95">
        <v>3</v>
      </c>
      <c r="W43" s="117">
        <v>0.90476190476190477</v>
      </c>
    </row>
    <row r="44" spans="2:23" x14ac:dyDescent="0.2">
      <c r="B44" s="57" t="s">
        <v>63</v>
      </c>
      <c r="C44" s="101">
        <v>15.6</v>
      </c>
      <c r="D44" s="90">
        <v>5.1199999999999992</v>
      </c>
      <c r="E44" s="90">
        <v>10.48</v>
      </c>
      <c r="F44" s="94">
        <v>16.02</v>
      </c>
      <c r="G44" s="90">
        <v>1.08</v>
      </c>
      <c r="H44" s="14">
        <v>14.94</v>
      </c>
      <c r="I44" s="90">
        <v>9.0679500000000015</v>
      </c>
      <c r="J44" s="14">
        <v>3.369609999999998</v>
      </c>
      <c r="K44" s="95">
        <v>2.50244</v>
      </c>
      <c r="L44" s="117">
        <v>0.70727567298105676</v>
      </c>
      <c r="M44" s="101">
        <v>390</v>
      </c>
      <c r="N44" s="14">
        <v>128</v>
      </c>
      <c r="O44" s="14">
        <v>262</v>
      </c>
      <c r="P44" s="101">
        <v>267</v>
      </c>
      <c r="Q44" s="14">
        <v>18</v>
      </c>
      <c r="R44" s="14">
        <v>249</v>
      </c>
      <c r="S44" s="14">
        <v>142</v>
      </c>
      <c r="T44" s="14">
        <v>64</v>
      </c>
      <c r="U44" s="14">
        <v>4</v>
      </c>
      <c r="V44" s="95">
        <v>39</v>
      </c>
      <c r="W44" s="117">
        <v>0.71618037135278512</v>
      </c>
    </row>
    <row r="45" spans="2:23" x14ac:dyDescent="0.2">
      <c r="B45" s="57" t="s">
        <v>64</v>
      </c>
      <c r="C45" s="101">
        <v>1</v>
      </c>
      <c r="D45" s="90">
        <v>0.4</v>
      </c>
      <c r="E45" s="90">
        <v>0.6</v>
      </c>
      <c r="F45" s="94">
        <v>0.96</v>
      </c>
      <c r="G45" s="90">
        <v>0.06</v>
      </c>
      <c r="H45" s="14">
        <v>0.89999999999999991</v>
      </c>
      <c r="I45" s="90">
        <v>0.54098000000000002</v>
      </c>
      <c r="J45" s="14">
        <v>0.2390199999999999</v>
      </c>
      <c r="K45" s="95">
        <v>0.12</v>
      </c>
      <c r="L45" s="117">
        <v>0.72383076923076939</v>
      </c>
      <c r="M45" s="101">
        <v>25</v>
      </c>
      <c r="N45" s="14">
        <v>10</v>
      </c>
      <c r="O45" s="14">
        <v>15</v>
      </c>
      <c r="P45" s="101">
        <v>16</v>
      </c>
      <c r="Q45" s="14">
        <v>1</v>
      </c>
      <c r="R45" s="14">
        <v>15</v>
      </c>
      <c r="S45" s="14">
        <v>8</v>
      </c>
      <c r="T45" s="14">
        <v>5</v>
      </c>
      <c r="U45" s="14">
        <v>0</v>
      </c>
      <c r="V45" s="95">
        <v>2</v>
      </c>
      <c r="W45" s="117">
        <v>0.72</v>
      </c>
    </row>
    <row r="46" spans="2:23" x14ac:dyDescent="0.2">
      <c r="B46" s="57" t="s">
        <v>65</v>
      </c>
      <c r="C46" s="101">
        <v>0.84</v>
      </c>
      <c r="D46" s="90">
        <v>0.6</v>
      </c>
      <c r="E46" s="90">
        <v>0.24</v>
      </c>
      <c r="F46" s="94">
        <v>0.36</v>
      </c>
      <c r="G46" s="90">
        <v>0</v>
      </c>
      <c r="H46" s="14">
        <v>0.36</v>
      </c>
      <c r="I46" s="90">
        <v>0.06</v>
      </c>
      <c r="J46" s="14">
        <v>0.12</v>
      </c>
      <c r="K46" s="95">
        <v>0.18</v>
      </c>
      <c r="L46" s="117">
        <v>0.68749999999999989</v>
      </c>
      <c r="M46" s="101">
        <v>21</v>
      </c>
      <c r="N46" s="14">
        <v>15</v>
      </c>
      <c r="O46" s="14">
        <v>6</v>
      </c>
      <c r="P46" s="101">
        <v>6</v>
      </c>
      <c r="Q46" s="14">
        <v>0</v>
      </c>
      <c r="R46" s="14">
        <v>6</v>
      </c>
      <c r="S46" s="14">
        <v>1</v>
      </c>
      <c r="T46" s="14">
        <v>2</v>
      </c>
      <c r="U46" s="14">
        <v>0</v>
      </c>
      <c r="V46" s="95">
        <v>3</v>
      </c>
      <c r="W46" s="117">
        <v>0.76190476190476186</v>
      </c>
    </row>
    <row r="47" spans="2:23" x14ac:dyDescent="0.2">
      <c r="B47" s="57"/>
      <c r="C47" s="101"/>
      <c r="D47" s="90"/>
      <c r="E47" s="90"/>
      <c r="F47" s="94"/>
      <c r="G47" s="90"/>
      <c r="H47" s="14"/>
      <c r="I47" s="90"/>
      <c r="J47" s="14"/>
      <c r="K47" s="95"/>
      <c r="L47" s="116"/>
      <c r="M47" s="101"/>
      <c r="N47" s="14"/>
      <c r="O47" s="14"/>
      <c r="P47" s="101"/>
      <c r="Q47" s="14"/>
      <c r="R47" s="14"/>
      <c r="S47" s="14"/>
      <c r="T47" s="14"/>
      <c r="U47" s="14"/>
      <c r="V47" s="95"/>
      <c r="W47" s="117"/>
    </row>
    <row r="48" spans="2:23" x14ac:dyDescent="0.2">
      <c r="B48" s="58" t="s">
        <v>43</v>
      </c>
      <c r="C48" s="102">
        <v>9.4</v>
      </c>
      <c r="D48" s="103">
        <v>4.9600000000000009</v>
      </c>
      <c r="E48" s="103">
        <v>4.4400000000000004</v>
      </c>
      <c r="F48" s="102">
        <v>6.84</v>
      </c>
      <c r="G48" s="103">
        <v>0.22312000000000001</v>
      </c>
      <c r="H48" s="103">
        <v>6.6168800000000001</v>
      </c>
      <c r="I48" s="103">
        <v>4.0504199999999999</v>
      </c>
      <c r="J48" s="103">
        <v>1.1325599999999998</v>
      </c>
      <c r="K48" s="92">
        <v>1.4339000000000002</v>
      </c>
      <c r="L48" s="98">
        <v>0.7783116003621009</v>
      </c>
      <c r="M48" s="102">
        <v>235</v>
      </c>
      <c r="N48" s="103">
        <v>124</v>
      </c>
      <c r="O48" s="103">
        <v>111</v>
      </c>
      <c r="P48" s="102">
        <v>114</v>
      </c>
      <c r="Q48" s="103">
        <v>5</v>
      </c>
      <c r="R48" s="103">
        <v>109</v>
      </c>
      <c r="S48" s="103">
        <v>63</v>
      </c>
      <c r="T48" s="103">
        <v>21</v>
      </c>
      <c r="U48" s="103">
        <v>2</v>
      </c>
      <c r="V48" s="92">
        <v>23</v>
      </c>
      <c r="W48" s="98">
        <v>0.80257510729613735</v>
      </c>
    </row>
    <row r="49" spans="2:23" x14ac:dyDescent="0.2">
      <c r="B49" s="7" t="s">
        <v>45</v>
      </c>
      <c r="C49" s="101">
        <v>6.48</v>
      </c>
      <c r="D49" s="90">
        <v>3.4400000000000004</v>
      </c>
      <c r="E49" s="90">
        <v>3.04</v>
      </c>
      <c r="F49" s="94">
        <v>4.68</v>
      </c>
      <c r="G49" s="90">
        <v>0.16156000000000001</v>
      </c>
      <c r="H49" s="14">
        <v>4.51844</v>
      </c>
      <c r="I49" s="90">
        <v>2.8785500000000002</v>
      </c>
      <c r="J49" s="14">
        <v>0.76910999999999985</v>
      </c>
      <c r="K49" s="95">
        <v>0.87078</v>
      </c>
      <c r="L49" s="117">
        <v>0.79394328536748393</v>
      </c>
      <c r="M49" s="101">
        <v>162</v>
      </c>
      <c r="N49" s="14">
        <v>86</v>
      </c>
      <c r="O49" s="14">
        <v>76</v>
      </c>
      <c r="P49" s="101">
        <v>78</v>
      </c>
      <c r="Q49" s="14">
        <v>3</v>
      </c>
      <c r="R49" s="14">
        <v>75</v>
      </c>
      <c r="S49" s="14">
        <v>46</v>
      </c>
      <c r="T49" s="14">
        <v>14</v>
      </c>
      <c r="U49" s="14">
        <v>1</v>
      </c>
      <c r="V49" s="95">
        <v>14</v>
      </c>
      <c r="W49" s="117">
        <v>0.81987577639751552</v>
      </c>
    </row>
    <row r="50" spans="2:23" x14ac:dyDescent="0.2">
      <c r="B50" s="7" t="s">
        <v>47</v>
      </c>
      <c r="C50" s="101">
        <v>0.56000000000000005</v>
      </c>
      <c r="D50" s="90">
        <v>0.36000000000000004</v>
      </c>
      <c r="E50" s="90">
        <v>0.2</v>
      </c>
      <c r="F50" s="94">
        <v>0.3</v>
      </c>
      <c r="G50" s="90">
        <v>0</v>
      </c>
      <c r="H50" s="14">
        <v>0.3</v>
      </c>
      <c r="I50" s="90">
        <v>7.8439999999999996E-2</v>
      </c>
      <c r="J50" s="14">
        <v>4.1559999999999986E-2</v>
      </c>
      <c r="K50" s="95">
        <v>0.18</v>
      </c>
      <c r="L50" s="117">
        <v>0.6643030303030304</v>
      </c>
      <c r="M50" s="101">
        <v>14</v>
      </c>
      <c r="N50" s="14">
        <v>9</v>
      </c>
      <c r="O50" s="14">
        <v>5</v>
      </c>
      <c r="P50" s="101">
        <v>5</v>
      </c>
      <c r="Q50" s="14">
        <v>0</v>
      </c>
      <c r="R50" s="14">
        <v>5</v>
      </c>
      <c r="S50" s="14">
        <v>1</v>
      </c>
      <c r="T50" s="14">
        <v>1</v>
      </c>
      <c r="U50" s="14">
        <v>0</v>
      </c>
      <c r="V50" s="95">
        <v>3</v>
      </c>
      <c r="W50" s="117">
        <v>0.7142857142857143</v>
      </c>
    </row>
    <row r="51" spans="2:23" x14ac:dyDescent="0.2">
      <c r="B51" s="7" t="s">
        <v>48</v>
      </c>
      <c r="C51" s="101">
        <v>1.68</v>
      </c>
      <c r="D51" s="90">
        <v>0.7599999999999999</v>
      </c>
      <c r="E51" s="90">
        <v>0.92</v>
      </c>
      <c r="F51" s="94">
        <v>1.44</v>
      </c>
      <c r="G51" s="90">
        <v>6.1560000000000004E-2</v>
      </c>
      <c r="H51" s="14">
        <v>1.3784399999999999</v>
      </c>
      <c r="I51" s="90">
        <v>0.81655</v>
      </c>
      <c r="J51" s="14">
        <v>0.2618899999999999</v>
      </c>
      <c r="K51" s="95">
        <v>0.3</v>
      </c>
      <c r="L51" s="117">
        <v>0.73724303698022864</v>
      </c>
      <c r="M51" s="101">
        <v>42</v>
      </c>
      <c r="N51" s="14">
        <v>19</v>
      </c>
      <c r="O51" s="14">
        <v>23</v>
      </c>
      <c r="P51" s="101">
        <v>24</v>
      </c>
      <c r="Q51" s="14">
        <v>2</v>
      </c>
      <c r="R51" s="14">
        <v>22</v>
      </c>
      <c r="S51" s="14">
        <v>12</v>
      </c>
      <c r="T51" s="14">
        <v>5</v>
      </c>
      <c r="U51" s="14">
        <v>0</v>
      </c>
      <c r="V51" s="95">
        <v>5</v>
      </c>
      <c r="W51" s="117">
        <v>0.75609756097560976</v>
      </c>
    </row>
    <row r="52" spans="2:23" x14ac:dyDescent="0.2">
      <c r="B52" s="7" t="s">
        <v>50</v>
      </c>
      <c r="C52" s="101">
        <v>0.68</v>
      </c>
      <c r="D52" s="90">
        <v>0.4</v>
      </c>
      <c r="E52" s="90">
        <v>0.28000000000000003</v>
      </c>
      <c r="F52" s="94">
        <v>0.42</v>
      </c>
      <c r="G52" s="90">
        <v>0</v>
      </c>
      <c r="H52" s="14">
        <v>0.42</v>
      </c>
      <c r="I52" s="90">
        <v>0.27688000000000001</v>
      </c>
      <c r="J52" s="14">
        <v>5.999999999999997E-2</v>
      </c>
      <c r="K52" s="95">
        <v>8.3119999999999999E-2</v>
      </c>
      <c r="L52" s="117">
        <v>0.8254634146341463</v>
      </c>
      <c r="M52" s="101">
        <v>17</v>
      </c>
      <c r="N52" s="14">
        <v>10</v>
      </c>
      <c r="O52" s="14">
        <v>7</v>
      </c>
      <c r="P52" s="101">
        <v>7</v>
      </c>
      <c r="Q52" s="14">
        <v>0</v>
      </c>
      <c r="R52" s="14">
        <v>7</v>
      </c>
      <c r="S52" s="14">
        <v>4</v>
      </c>
      <c r="T52" s="14">
        <v>1</v>
      </c>
      <c r="U52" s="14">
        <v>1</v>
      </c>
      <c r="V52" s="95">
        <v>1</v>
      </c>
      <c r="W52" s="117">
        <v>0.82352941176470584</v>
      </c>
    </row>
    <row r="53" spans="2:23" x14ac:dyDescent="0.2">
      <c r="B53" s="56"/>
      <c r="C53" s="101"/>
      <c r="D53" s="90"/>
      <c r="E53" s="14"/>
      <c r="F53" s="97"/>
      <c r="G53" s="114"/>
      <c r="H53" s="114"/>
      <c r="I53" s="114"/>
      <c r="J53" s="14"/>
      <c r="K53" s="95"/>
      <c r="L53" s="91"/>
      <c r="M53" s="101"/>
      <c r="N53" s="14"/>
      <c r="O53" s="14"/>
      <c r="P53" s="101"/>
      <c r="Q53" s="14"/>
      <c r="R53" s="14"/>
      <c r="S53" s="14"/>
      <c r="T53" s="14"/>
      <c r="U53" s="14"/>
      <c r="V53" s="96"/>
      <c r="W53" s="117"/>
    </row>
    <row r="54" spans="2:23" x14ac:dyDescent="0.2">
      <c r="B54" s="58" t="s">
        <v>66</v>
      </c>
      <c r="C54" s="102">
        <v>6.1599999999999993</v>
      </c>
      <c r="D54" s="103">
        <v>3.1199999999999997</v>
      </c>
      <c r="E54" s="103">
        <v>3.04</v>
      </c>
      <c r="F54" s="102">
        <v>4.0799999999999992</v>
      </c>
      <c r="G54" s="103">
        <v>0.28325</v>
      </c>
      <c r="H54" s="103">
        <v>3.7967499999999994</v>
      </c>
      <c r="I54" s="103">
        <v>2.2440799999999999</v>
      </c>
      <c r="J54" s="103">
        <v>0.65801000000000009</v>
      </c>
      <c r="K54" s="92">
        <v>0.89466000000000001</v>
      </c>
      <c r="L54" s="98">
        <v>0.77552029493620556</v>
      </c>
      <c r="M54" s="102">
        <v>154</v>
      </c>
      <c r="N54" s="103">
        <v>78</v>
      </c>
      <c r="O54" s="103">
        <v>76</v>
      </c>
      <c r="P54" s="102">
        <v>68</v>
      </c>
      <c r="Q54" s="103">
        <v>5</v>
      </c>
      <c r="R54" s="103">
        <v>63</v>
      </c>
      <c r="S54" s="103">
        <v>34</v>
      </c>
      <c r="T54" s="103">
        <v>14</v>
      </c>
      <c r="U54" s="103">
        <v>1</v>
      </c>
      <c r="V54" s="92">
        <v>14</v>
      </c>
      <c r="W54" s="98">
        <v>0.79432624113475181</v>
      </c>
    </row>
    <row r="55" spans="2:23" x14ac:dyDescent="0.2">
      <c r="B55" s="56" t="s">
        <v>67</v>
      </c>
      <c r="C55" s="101">
        <v>0.12</v>
      </c>
      <c r="D55" s="90">
        <v>0</v>
      </c>
      <c r="E55" s="90">
        <v>0.12</v>
      </c>
      <c r="F55" s="94">
        <v>0.18</v>
      </c>
      <c r="G55" s="90">
        <v>0</v>
      </c>
      <c r="H55" s="14">
        <v>0.18</v>
      </c>
      <c r="I55" s="90">
        <v>0.13622000000000001</v>
      </c>
      <c r="J55" s="14">
        <v>4.3779999999999986E-2</v>
      </c>
      <c r="K55" s="95">
        <v>0</v>
      </c>
      <c r="L55" s="117">
        <v>0.75677777777777788</v>
      </c>
      <c r="M55" s="101">
        <v>3</v>
      </c>
      <c r="N55" s="14">
        <v>0</v>
      </c>
      <c r="O55" s="14">
        <v>3</v>
      </c>
      <c r="P55" s="101">
        <v>3</v>
      </c>
      <c r="Q55" s="14">
        <v>0</v>
      </c>
      <c r="R55" s="14">
        <v>3</v>
      </c>
      <c r="S55" s="14">
        <v>1</v>
      </c>
      <c r="T55" s="14">
        <v>2</v>
      </c>
      <c r="U55" s="14">
        <v>0</v>
      </c>
      <c r="V55" s="95">
        <v>0</v>
      </c>
      <c r="W55" s="117">
        <v>0.33333333333333331</v>
      </c>
    </row>
    <row r="56" spans="2:23" x14ac:dyDescent="0.2">
      <c r="B56" s="57" t="s">
        <v>68</v>
      </c>
      <c r="C56" s="101">
        <v>1.52</v>
      </c>
      <c r="D56" s="90">
        <v>0.84</v>
      </c>
      <c r="E56" s="90">
        <v>0.68</v>
      </c>
      <c r="F56" s="94">
        <v>0.72</v>
      </c>
      <c r="G56" s="90">
        <v>0.06</v>
      </c>
      <c r="H56" s="14">
        <v>0.65999999999999992</v>
      </c>
      <c r="I56" s="90">
        <v>0.48</v>
      </c>
      <c r="J56" s="14">
        <v>0</v>
      </c>
      <c r="K56" s="95">
        <v>0.18</v>
      </c>
      <c r="L56" s="117">
        <v>0.87999999999999989</v>
      </c>
      <c r="M56" s="101">
        <v>38</v>
      </c>
      <c r="N56" s="14">
        <v>21</v>
      </c>
      <c r="O56" s="14">
        <v>17</v>
      </c>
      <c r="P56" s="101">
        <v>12</v>
      </c>
      <c r="Q56" s="14">
        <v>1</v>
      </c>
      <c r="R56" s="14">
        <v>11</v>
      </c>
      <c r="S56" s="14">
        <v>8</v>
      </c>
      <c r="T56" s="14">
        <v>0</v>
      </c>
      <c r="U56" s="14">
        <v>0</v>
      </c>
      <c r="V56" s="95">
        <v>3</v>
      </c>
      <c r="W56" s="117">
        <v>0.90625</v>
      </c>
    </row>
    <row r="57" spans="2:23" x14ac:dyDescent="0.2">
      <c r="B57" s="56" t="s">
        <v>69</v>
      </c>
      <c r="C57" s="101">
        <v>0.24</v>
      </c>
      <c r="D57" s="90">
        <v>0.12</v>
      </c>
      <c r="E57" s="90">
        <v>0.12</v>
      </c>
      <c r="F57" s="94">
        <v>0.18</v>
      </c>
      <c r="G57" s="90">
        <v>0</v>
      </c>
      <c r="H57" s="14">
        <v>0.18</v>
      </c>
      <c r="I57" s="90">
        <v>0.12</v>
      </c>
      <c r="J57" s="14">
        <v>0</v>
      </c>
      <c r="K57" s="95">
        <v>0.06</v>
      </c>
      <c r="L57" s="117">
        <v>0.8</v>
      </c>
      <c r="M57" s="101">
        <v>6</v>
      </c>
      <c r="N57" s="14">
        <v>3</v>
      </c>
      <c r="O57" s="14">
        <v>3</v>
      </c>
      <c r="P57" s="101">
        <v>3</v>
      </c>
      <c r="Q57" s="14">
        <v>0</v>
      </c>
      <c r="R57" s="14">
        <v>3</v>
      </c>
      <c r="S57" s="14">
        <v>2</v>
      </c>
      <c r="T57" s="14">
        <v>0</v>
      </c>
      <c r="U57" s="14">
        <v>0</v>
      </c>
      <c r="V57" s="95">
        <v>1</v>
      </c>
      <c r="W57" s="117">
        <v>0.83333333333333337</v>
      </c>
    </row>
    <row r="58" spans="2:23" x14ac:dyDescent="0.2">
      <c r="B58" s="56" t="s">
        <v>70</v>
      </c>
      <c r="C58" s="101">
        <v>1</v>
      </c>
      <c r="D58" s="90">
        <v>0.64</v>
      </c>
      <c r="E58" s="90">
        <v>0.36</v>
      </c>
      <c r="F58" s="94">
        <v>0.48</v>
      </c>
      <c r="G58" s="90">
        <v>0</v>
      </c>
      <c r="H58" s="14">
        <v>0.48</v>
      </c>
      <c r="I58" s="90">
        <v>0.36</v>
      </c>
      <c r="J58" s="14">
        <v>0</v>
      </c>
      <c r="K58" s="95">
        <v>0.12</v>
      </c>
      <c r="L58" s="117">
        <v>0.89285714285714279</v>
      </c>
      <c r="M58" s="101">
        <v>25</v>
      </c>
      <c r="N58" s="14">
        <v>16</v>
      </c>
      <c r="O58" s="14">
        <v>9</v>
      </c>
      <c r="P58" s="101">
        <v>8</v>
      </c>
      <c r="Q58" s="14">
        <v>0</v>
      </c>
      <c r="R58" s="14">
        <v>8</v>
      </c>
      <c r="S58" s="14">
        <v>6</v>
      </c>
      <c r="T58" s="14">
        <v>0</v>
      </c>
      <c r="U58" s="14">
        <v>0</v>
      </c>
      <c r="V58" s="95">
        <v>2</v>
      </c>
      <c r="W58" s="117">
        <v>0.91666666666666663</v>
      </c>
    </row>
    <row r="59" spans="2:23" x14ac:dyDescent="0.2">
      <c r="B59" s="57" t="s">
        <v>71</v>
      </c>
      <c r="C59" s="101">
        <v>0.2</v>
      </c>
      <c r="D59" s="90">
        <v>4.0000000000000008E-2</v>
      </c>
      <c r="E59" s="90">
        <v>0.16</v>
      </c>
      <c r="F59" s="94">
        <v>0.24</v>
      </c>
      <c r="G59" s="90">
        <v>0</v>
      </c>
      <c r="H59" s="14">
        <v>0.24</v>
      </c>
      <c r="I59" s="90">
        <v>0.06</v>
      </c>
      <c r="J59" s="14">
        <v>0.18</v>
      </c>
      <c r="K59" s="95">
        <v>0</v>
      </c>
      <c r="L59" s="117">
        <v>0.35714285714285715</v>
      </c>
      <c r="M59" s="101">
        <v>5</v>
      </c>
      <c r="N59" s="14">
        <v>1</v>
      </c>
      <c r="O59" s="14">
        <v>4</v>
      </c>
      <c r="P59" s="101">
        <v>4</v>
      </c>
      <c r="Q59" s="14">
        <v>0</v>
      </c>
      <c r="R59" s="14">
        <v>4</v>
      </c>
      <c r="S59" s="14">
        <v>1</v>
      </c>
      <c r="T59" s="14">
        <v>3</v>
      </c>
      <c r="U59" s="14">
        <v>0</v>
      </c>
      <c r="V59" s="95">
        <v>0</v>
      </c>
      <c r="W59" s="117">
        <v>0.4</v>
      </c>
    </row>
    <row r="60" spans="2:23" x14ac:dyDescent="0.2">
      <c r="B60" s="56" t="s">
        <v>72</v>
      </c>
      <c r="C60" s="101">
        <v>0.96</v>
      </c>
      <c r="D60" s="90">
        <v>0.39999999999999991</v>
      </c>
      <c r="E60" s="90">
        <v>0.56000000000000005</v>
      </c>
      <c r="F60" s="94">
        <v>0.84</v>
      </c>
      <c r="G60" s="90">
        <v>0.06</v>
      </c>
      <c r="H60" s="14">
        <v>0.78</v>
      </c>
      <c r="I60" s="90">
        <v>0.51552999999999993</v>
      </c>
      <c r="J60" s="14">
        <v>8.9810000000000084E-2</v>
      </c>
      <c r="K60" s="95">
        <v>0.17466000000000001</v>
      </c>
      <c r="L60" s="117">
        <v>0.77587288135593224</v>
      </c>
      <c r="M60" s="101">
        <v>24</v>
      </c>
      <c r="N60" s="14">
        <v>10</v>
      </c>
      <c r="O60" s="14">
        <v>14</v>
      </c>
      <c r="P60" s="101">
        <v>14</v>
      </c>
      <c r="Q60" s="14">
        <v>1</v>
      </c>
      <c r="R60" s="14">
        <v>13</v>
      </c>
      <c r="S60" s="14">
        <v>8</v>
      </c>
      <c r="T60" s="14">
        <v>2</v>
      </c>
      <c r="U60" s="14">
        <v>1</v>
      </c>
      <c r="V60" s="95">
        <v>2</v>
      </c>
      <c r="W60" s="117">
        <v>0.78260869565217395</v>
      </c>
    </row>
    <row r="61" spans="2:23" x14ac:dyDescent="0.2">
      <c r="B61" s="56" t="s">
        <v>73</v>
      </c>
      <c r="C61" s="101">
        <v>1.4</v>
      </c>
      <c r="D61" s="90">
        <v>0.7599999999999999</v>
      </c>
      <c r="E61" s="90">
        <v>0.64</v>
      </c>
      <c r="F61" s="94">
        <v>0.84</v>
      </c>
      <c r="G61" s="90">
        <v>0.10324999999999999</v>
      </c>
      <c r="H61" s="14">
        <v>0.73675000000000002</v>
      </c>
      <c r="I61" s="90">
        <v>0.38233</v>
      </c>
      <c r="J61" s="14">
        <v>0.17442000000000002</v>
      </c>
      <c r="K61" s="95">
        <v>0.18</v>
      </c>
      <c r="L61" s="117">
        <v>0.76320694838817438</v>
      </c>
      <c r="M61" s="101">
        <v>35</v>
      </c>
      <c r="N61" s="14">
        <v>19</v>
      </c>
      <c r="O61" s="14">
        <v>16</v>
      </c>
      <c r="P61" s="101">
        <v>14</v>
      </c>
      <c r="Q61" s="14">
        <v>2</v>
      </c>
      <c r="R61" s="14">
        <v>12</v>
      </c>
      <c r="S61" s="14">
        <v>5</v>
      </c>
      <c r="T61" s="14">
        <v>4</v>
      </c>
      <c r="U61" s="14">
        <v>0</v>
      </c>
      <c r="V61" s="95">
        <v>3</v>
      </c>
      <c r="W61" s="117">
        <v>0.77419354838709675</v>
      </c>
    </row>
    <row r="62" spans="2:23" x14ac:dyDescent="0.2">
      <c r="B62" s="56" t="s">
        <v>74</v>
      </c>
      <c r="C62" s="101">
        <v>0.72</v>
      </c>
      <c r="D62" s="90">
        <v>0.31999999999999995</v>
      </c>
      <c r="E62" s="90">
        <v>0.4</v>
      </c>
      <c r="F62" s="94">
        <v>0.6</v>
      </c>
      <c r="G62" s="90">
        <v>0.06</v>
      </c>
      <c r="H62" s="14">
        <v>0.54</v>
      </c>
      <c r="I62" s="90">
        <v>0.19</v>
      </c>
      <c r="J62" s="14">
        <v>0.17000000000000004</v>
      </c>
      <c r="K62" s="95">
        <v>0.18</v>
      </c>
      <c r="L62" s="117">
        <v>0.59302325581395354</v>
      </c>
      <c r="M62" s="101">
        <v>18</v>
      </c>
      <c r="N62" s="14">
        <v>8</v>
      </c>
      <c r="O62" s="14">
        <v>10</v>
      </c>
      <c r="P62" s="101">
        <v>10</v>
      </c>
      <c r="Q62" s="14">
        <v>1</v>
      </c>
      <c r="R62" s="14">
        <v>9</v>
      </c>
      <c r="S62" s="14">
        <v>3</v>
      </c>
      <c r="T62" s="14">
        <v>3</v>
      </c>
      <c r="U62" s="14">
        <v>0</v>
      </c>
      <c r="V62" s="95">
        <v>3</v>
      </c>
      <c r="W62" s="117">
        <v>0.6470588235294118</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23"/>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59" t="s">
        <v>160</v>
      </c>
      <c r="C68" s="41"/>
      <c r="D68" s="41"/>
      <c r="E68" s="41"/>
      <c r="F68" s="41"/>
      <c r="G68" s="41"/>
      <c r="H68" s="41"/>
      <c r="I68" s="41"/>
      <c r="J68" s="41"/>
      <c r="K68" s="41"/>
      <c r="L68" s="41"/>
      <c r="M68" s="41"/>
    </row>
    <row r="69" spans="2:23" ht="12.75" customHeight="1" x14ac:dyDescent="0.2">
      <c r="B69" s="59" t="s">
        <v>120</v>
      </c>
      <c r="C69" s="41"/>
      <c r="D69" s="41"/>
      <c r="E69" s="41"/>
      <c r="F69" s="41"/>
      <c r="G69" s="41"/>
      <c r="H69" s="41"/>
      <c r="I69" s="41"/>
      <c r="J69" s="41"/>
      <c r="K69" s="41"/>
      <c r="L69" s="41"/>
      <c r="M69" s="41"/>
    </row>
    <row r="70" spans="2:23" ht="25.5" customHeight="1" x14ac:dyDescent="0.2">
      <c r="B70" s="269" t="s">
        <v>121</v>
      </c>
      <c r="C70" s="269"/>
      <c r="D70" s="269"/>
      <c r="E70" s="269"/>
      <c r="F70" s="269"/>
      <c r="G70" s="269"/>
      <c r="H70" s="269"/>
      <c r="I70" s="269"/>
      <c r="J70" s="269"/>
      <c r="K70" s="269"/>
      <c r="L70" s="269"/>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ht="27.6" customHeight="1" x14ac:dyDescent="0.2">
      <c r="B72" s="269" t="s">
        <v>123</v>
      </c>
      <c r="C72" s="269"/>
      <c r="D72" s="269"/>
      <c r="E72" s="269"/>
      <c r="F72" s="269"/>
      <c r="G72" s="269"/>
      <c r="H72" s="269"/>
      <c r="I72" s="269"/>
      <c r="J72" s="269"/>
      <c r="K72" s="269"/>
      <c r="L72" s="269"/>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8">
    <mergeCell ref="B72:L72"/>
    <mergeCell ref="B70:L70"/>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7" right="0.7" top="0.75" bottom="0.75" header="0.3" footer="0.3"/>
  <pageSetup paperSize="8" scale="7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M16"/>
  <sheetViews>
    <sheetView showGridLines="0" workbookViewId="0">
      <selection activeCell="R13" sqref="R13"/>
    </sheetView>
  </sheetViews>
  <sheetFormatPr defaultRowHeight="12.75" x14ac:dyDescent="0.2"/>
  <cols>
    <col min="2" max="2" width="16" customWidth="1"/>
    <col min="8" max="8" width="3" customWidth="1"/>
    <col min="13" max="13" width="9.140625" customWidth="1"/>
  </cols>
  <sheetData>
    <row r="3" spans="2:13" x14ac:dyDescent="0.2">
      <c r="J3" s="28" t="s">
        <v>84</v>
      </c>
    </row>
    <row r="9" spans="2:13" x14ac:dyDescent="0.2">
      <c r="I9" s="245" t="s">
        <v>149</v>
      </c>
      <c r="J9" s="246"/>
      <c r="K9" s="246"/>
      <c r="L9" s="246"/>
      <c r="M9" s="247"/>
    </row>
    <row r="10" spans="2:13" ht="12.75" customHeight="1" x14ac:dyDescent="0.2">
      <c r="B10" s="225" t="s">
        <v>147</v>
      </c>
      <c r="C10" s="244" t="s">
        <v>148</v>
      </c>
      <c r="D10" s="244"/>
      <c r="E10" s="244"/>
      <c r="F10" s="244"/>
      <c r="G10" s="244"/>
      <c r="I10" s="248" t="s">
        <v>217</v>
      </c>
      <c r="J10" s="249"/>
      <c r="K10" s="249"/>
      <c r="L10" s="249"/>
      <c r="M10" s="250"/>
    </row>
    <row r="11" spans="2:13" ht="41.25" customHeight="1" x14ac:dyDescent="0.2">
      <c r="B11" s="220" t="s">
        <v>167</v>
      </c>
      <c r="C11" s="226"/>
      <c r="D11" s="227"/>
      <c r="E11" s="227"/>
      <c r="F11" s="227"/>
      <c r="G11" s="228"/>
      <c r="I11" s="251"/>
      <c r="J11" s="252"/>
      <c r="K11" s="252"/>
      <c r="L11" s="252"/>
      <c r="M11" s="253"/>
    </row>
    <row r="12" spans="2:13" ht="41.25" customHeight="1" x14ac:dyDescent="0.2">
      <c r="B12" s="220" t="s">
        <v>192</v>
      </c>
      <c r="C12" s="226"/>
      <c r="D12" s="227"/>
      <c r="E12" s="227"/>
      <c r="F12" s="227"/>
      <c r="G12" s="228"/>
      <c r="I12" s="251"/>
      <c r="J12" s="252"/>
      <c r="K12" s="252"/>
      <c r="L12" s="252"/>
      <c r="M12" s="253"/>
    </row>
    <row r="13" spans="2:13" ht="41.25" customHeight="1" x14ac:dyDescent="0.2">
      <c r="B13" s="220" t="s">
        <v>210</v>
      </c>
      <c r="C13" s="144"/>
      <c r="D13" s="229"/>
      <c r="E13" s="229"/>
      <c r="F13" s="229"/>
      <c r="G13" s="230"/>
      <c r="I13" s="251"/>
      <c r="J13" s="252"/>
      <c r="K13" s="252"/>
      <c r="L13" s="252"/>
      <c r="M13" s="253"/>
    </row>
    <row r="14" spans="2:13" ht="41.25" customHeight="1" x14ac:dyDescent="0.2">
      <c r="B14" s="220" t="s">
        <v>216</v>
      </c>
      <c r="C14" s="144"/>
      <c r="D14" s="229"/>
      <c r="E14" s="229"/>
      <c r="F14" s="229"/>
      <c r="G14" s="230"/>
      <c r="I14" s="254" t="s">
        <v>194</v>
      </c>
      <c r="J14" s="255"/>
      <c r="K14" s="255"/>
      <c r="L14" s="255"/>
      <c r="M14" s="256"/>
    </row>
    <row r="15" spans="2:13" ht="28.5" customHeight="1" x14ac:dyDescent="0.2"/>
    <row r="16" spans="2:13" ht="14.25" x14ac:dyDescent="0.2">
      <c r="B16" s="257" t="s">
        <v>197</v>
      </c>
      <c r="C16" s="257"/>
      <c r="D16" s="257"/>
      <c r="E16" s="257"/>
      <c r="F16" s="257"/>
      <c r="G16" s="257"/>
    </row>
  </sheetData>
  <mergeCells count="5">
    <mergeCell ref="C10:G10"/>
    <mergeCell ref="I9:M9"/>
    <mergeCell ref="I10:M13"/>
    <mergeCell ref="I14:M14"/>
    <mergeCell ref="B16:G16"/>
  </mergeCells>
  <hyperlinks>
    <hyperlink ref="J3" location="Index!A1" display="Back to INDEX"/>
    <hyperlink ref="I14:M14" location="'3 Year Collection Rate'!A1" display="A 'three year collection rate' is provided here and contains older and younger fines to provide a statistically robust collection rate."/>
  </hyperlinks>
  <pageMargins left="0.7" right="0.7" top="0.75" bottom="0.75" header="0.3" footer="0.3"/>
  <pageSetup paperSize="9"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75"/>
  <sheetViews>
    <sheetView zoomScaleNormal="100" workbookViewId="0">
      <selection activeCell="B1" sqref="B1"/>
    </sheetView>
  </sheetViews>
  <sheetFormatPr defaultColWidth="9.140625" defaultRowHeight="12.75" x14ac:dyDescent="0.2"/>
  <cols>
    <col min="1" max="1" width="2.7109375" customWidth="1"/>
    <col min="2" max="2" width="41.5703125" customWidth="1"/>
    <col min="3" max="3" width="9.7109375" customWidth="1"/>
    <col min="4" max="4" width="9.28515625" customWidth="1"/>
    <col min="5" max="5" width="10" customWidth="1"/>
    <col min="6" max="6" width="9.140625" customWidth="1"/>
    <col min="7" max="8" width="9.7109375" customWidth="1"/>
    <col min="10" max="10" width="10.28515625" customWidth="1"/>
    <col min="11" max="12" width="9.28515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ht="17.25" customHeight="1" x14ac:dyDescent="0.2">
      <c r="B2" s="202" t="s">
        <v>149</v>
      </c>
    </row>
    <row r="3" spans="1:24" ht="18.75" x14ac:dyDescent="0.25">
      <c r="B3" s="36" t="s">
        <v>170</v>
      </c>
    </row>
    <row r="4" spans="1:24" x14ac:dyDescent="0.2">
      <c r="B4" s="4" t="str">
        <f>Index!C15</f>
        <v>as at 17 January 2025</v>
      </c>
      <c r="O4" t="s">
        <v>0</v>
      </c>
    </row>
    <row r="6" spans="1:24" ht="18" x14ac:dyDescent="0.2">
      <c r="B6" s="8"/>
      <c r="C6" s="268" t="s">
        <v>105</v>
      </c>
      <c r="D6" s="261"/>
      <c r="E6" s="261"/>
      <c r="F6" s="261"/>
      <c r="G6" s="261"/>
      <c r="H6" s="261"/>
      <c r="I6" s="261"/>
      <c r="J6" s="261"/>
      <c r="K6" s="261"/>
      <c r="L6" s="268" t="s">
        <v>106</v>
      </c>
      <c r="M6" s="261"/>
      <c r="N6" s="261"/>
      <c r="O6" s="261"/>
      <c r="P6" s="261"/>
      <c r="Q6" s="261"/>
      <c r="R6" s="261"/>
      <c r="S6" s="261"/>
      <c r="T6" s="261"/>
      <c r="U6" s="261"/>
      <c r="V6" s="262"/>
      <c r="W6" s="39"/>
    </row>
    <row r="7" spans="1:24" s="49" customFormat="1" ht="39" customHeight="1" x14ac:dyDescent="0.2">
      <c r="B7" s="50"/>
      <c r="C7" s="270" t="s">
        <v>131</v>
      </c>
      <c r="D7" s="271"/>
      <c r="E7" s="271"/>
      <c r="F7" s="272" t="s">
        <v>107</v>
      </c>
      <c r="G7" s="273"/>
      <c r="H7" s="273"/>
      <c r="I7" s="273"/>
      <c r="J7" s="273"/>
      <c r="K7" s="274"/>
      <c r="L7" s="51" t="s">
        <v>108</v>
      </c>
      <c r="M7" s="270" t="s">
        <v>131</v>
      </c>
      <c r="N7" s="271"/>
      <c r="O7" s="271"/>
      <c r="P7" s="272" t="s">
        <v>107</v>
      </c>
      <c r="Q7" s="273"/>
      <c r="R7" s="273"/>
      <c r="S7" s="273"/>
      <c r="T7" s="273"/>
      <c r="U7" s="273"/>
      <c r="V7" s="274"/>
      <c r="W7" s="51" t="s">
        <v>108</v>
      </c>
    </row>
    <row r="8" spans="1:24" s="49" customFormat="1" ht="51" customHeight="1" x14ac:dyDescent="0.2">
      <c r="B8" s="43"/>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24</v>
      </c>
      <c r="C10" s="103">
        <v>377.59</v>
      </c>
      <c r="D10" s="103">
        <v>176.64999999999998</v>
      </c>
      <c r="E10" s="92">
        <v>200.94000000000003</v>
      </c>
      <c r="F10" s="103">
        <v>332.51499999999999</v>
      </c>
      <c r="G10" s="103">
        <v>25.50074</v>
      </c>
      <c r="H10" s="103">
        <v>307.01426000000004</v>
      </c>
      <c r="I10" s="103">
        <v>201.14997</v>
      </c>
      <c r="J10" s="103">
        <v>35.603310000000015</v>
      </c>
      <c r="K10" s="92">
        <v>70.260980000000004</v>
      </c>
      <c r="L10" s="113">
        <v>0.7811202961326934</v>
      </c>
      <c r="M10" s="103">
        <v>9082</v>
      </c>
      <c r="N10" s="103">
        <v>4579</v>
      </c>
      <c r="O10" s="92">
        <v>4503</v>
      </c>
      <c r="P10" s="103">
        <v>4967</v>
      </c>
      <c r="Q10" s="103">
        <v>428</v>
      </c>
      <c r="R10" s="103">
        <v>4539</v>
      </c>
      <c r="S10" s="103">
        <v>2948</v>
      </c>
      <c r="T10" s="103">
        <v>536</v>
      </c>
      <c r="U10" s="103">
        <v>86</v>
      </c>
      <c r="V10" s="103">
        <v>969</v>
      </c>
      <c r="W10" s="89">
        <v>0.82550998025882871</v>
      </c>
      <c r="X10" s="40">
        <v>2.2603467145887676E-2</v>
      </c>
    </row>
    <row r="11" spans="1:24" x14ac:dyDescent="0.2">
      <c r="B11" s="58"/>
      <c r="C11" s="13"/>
      <c r="D11" s="14"/>
      <c r="E11" s="14"/>
      <c r="F11" s="93"/>
      <c r="G11" s="105"/>
      <c r="H11" s="105"/>
      <c r="I11" s="105"/>
      <c r="K11" s="15"/>
      <c r="M11" s="13"/>
      <c r="O11" s="14"/>
      <c r="P11" s="101"/>
      <c r="Q11" s="14"/>
      <c r="R11" s="14"/>
      <c r="S11" s="14"/>
      <c r="V11" s="15"/>
      <c r="W11" s="15"/>
    </row>
    <row r="12" spans="1:24" x14ac:dyDescent="0.2">
      <c r="B12" s="58" t="s">
        <v>25</v>
      </c>
      <c r="C12" s="102">
        <v>161.72</v>
      </c>
      <c r="D12" s="103">
        <v>72.02</v>
      </c>
      <c r="E12" s="103">
        <v>89.7</v>
      </c>
      <c r="F12" s="102">
        <v>142.14500000000001</v>
      </c>
      <c r="G12" s="103">
        <v>8.2131299999999996</v>
      </c>
      <c r="H12" s="103">
        <v>133.93187</v>
      </c>
      <c r="I12" s="103">
        <v>77.677429999999987</v>
      </c>
      <c r="J12" s="103">
        <v>18.852790000000013</v>
      </c>
      <c r="K12" s="92">
        <v>37.401650000000004</v>
      </c>
      <c r="L12" s="113">
        <v>0.72685637668645586</v>
      </c>
      <c r="M12" s="102">
        <v>3875</v>
      </c>
      <c r="N12" s="103">
        <v>1866</v>
      </c>
      <c r="O12" s="103">
        <v>2009</v>
      </c>
      <c r="P12" s="102">
        <v>2157</v>
      </c>
      <c r="Q12" s="103">
        <v>146</v>
      </c>
      <c r="R12" s="103">
        <v>2011</v>
      </c>
      <c r="S12" s="103">
        <v>1132</v>
      </c>
      <c r="T12" s="103">
        <v>304</v>
      </c>
      <c r="U12" s="103">
        <v>32</v>
      </c>
      <c r="V12" s="92">
        <v>543</v>
      </c>
      <c r="W12" s="113">
        <v>0.7732783079700799</v>
      </c>
    </row>
    <row r="13" spans="1:24" x14ac:dyDescent="0.2">
      <c r="B13" s="57" t="s">
        <v>27</v>
      </c>
      <c r="C13" s="101">
        <v>161.72</v>
      </c>
      <c r="D13" s="90">
        <v>72.02</v>
      </c>
      <c r="E13" s="90">
        <v>89.7</v>
      </c>
      <c r="F13" s="94">
        <v>142.14500000000001</v>
      </c>
      <c r="G13" s="90">
        <v>8.2131299999999996</v>
      </c>
      <c r="H13" s="14">
        <v>133.93187</v>
      </c>
      <c r="I13" s="90">
        <v>77.677429999999987</v>
      </c>
      <c r="J13" s="14">
        <v>18.852790000000013</v>
      </c>
      <c r="K13" s="95">
        <v>37.401650000000004</v>
      </c>
      <c r="L13" s="115">
        <v>0.72685637668645586</v>
      </c>
      <c r="M13" s="101">
        <v>3875</v>
      </c>
      <c r="N13" s="14">
        <v>1866</v>
      </c>
      <c r="O13" s="14">
        <v>2009</v>
      </c>
      <c r="P13" s="101">
        <v>2157</v>
      </c>
      <c r="Q13" s="14">
        <v>146</v>
      </c>
      <c r="R13" s="14">
        <v>2011</v>
      </c>
      <c r="S13" s="14">
        <v>1132</v>
      </c>
      <c r="T13" s="14">
        <v>304</v>
      </c>
      <c r="U13" s="14">
        <v>32</v>
      </c>
      <c r="V13" s="95">
        <v>543</v>
      </c>
      <c r="W13" s="115">
        <v>0.7732783079700799</v>
      </c>
    </row>
    <row r="14" spans="1:24" x14ac:dyDescent="0.2">
      <c r="B14" s="56"/>
      <c r="C14" s="13"/>
      <c r="D14" s="14"/>
      <c r="E14" s="14"/>
      <c r="F14" s="93"/>
      <c r="G14" s="105"/>
      <c r="H14" s="105"/>
      <c r="I14" s="105"/>
      <c r="K14" s="15"/>
      <c r="M14" s="13"/>
      <c r="O14" s="14"/>
      <c r="P14" s="101"/>
      <c r="Q14" s="14"/>
      <c r="R14" s="14"/>
      <c r="S14" s="14"/>
      <c r="V14" s="15"/>
      <c r="W14" s="15"/>
    </row>
    <row r="15" spans="1:24" x14ac:dyDescent="0.2">
      <c r="B15" s="58" t="s">
        <v>28</v>
      </c>
      <c r="C15" s="102">
        <v>27.429999999999993</v>
      </c>
      <c r="D15" s="103">
        <v>15.739999999999997</v>
      </c>
      <c r="E15" s="103">
        <v>11.69</v>
      </c>
      <c r="F15" s="102">
        <v>21.060000000000002</v>
      </c>
      <c r="G15" s="103">
        <v>1.9677500000000001</v>
      </c>
      <c r="H15" s="103">
        <v>19.092250000000003</v>
      </c>
      <c r="I15" s="103">
        <v>14.149619999999999</v>
      </c>
      <c r="J15" s="103">
        <v>1.2649999999999995</v>
      </c>
      <c r="K15" s="92">
        <v>3.6776300000000002</v>
      </c>
      <c r="L15" s="113">
        <v>0.85810190269075348</v>
      </c>
      <c r="M15" s="102">
        <v>729</v>
      </c>
      <c r="N15" s="103">
        <v>424</v>
      </c>
      <c r="O15" s="103">
        <v>305</v>
      </c>
      <c r="P15" s="102">
        <v>322</v>
      </c>
      <c r="Q15" s="103">
        <v>43</v>
      </c>
      <c r="R15" s="103">
        <v>279</v>
      </c>
      <c r="S15" s="103">
        <v>211</v>
      </c>
      <c r="T15" s="103">
        <v>12</v>
      </c>
      <c r="U15" s="103">
        <v>4</v>
      </c>
      <c r="V15" s="92">
        <v>52</v>
      </c>
      <c r="W15" s="113">
        <v>0.903271692745377</v>
      </c>
    </row>
    <row r="16" spans="1:24" x14ac:dyDescent="0.2">
      <c r="B16" s="57" t="s">
        <v>29</v>
      </c>
      <c r="C16" s="101">
        <v>19.239999999999998</v>
      </c>
      <c r="D16" s="90">
        <v>11.419999999999998</v>
      </c>
      <c r="E16" s="90">
        <v>7.82</v>
      </c>
      <c r="F16" s="94">
        <v>12.12</v>
      </c>
      <c r="G16" s="90">
        <v>1.5650200000000001</v>
      </c>
      <c r="H16" s="14">
        <v>10.554979999999999</v>
      </c>
      <c r="I16" s="90">
        <v>8.2069899999999993</v>
      </c>
      <c r="J16" s="14">
        <v>0.36798999999999937</v>
      </c>
      <c r="K16" s="95">
        <v>1.98</v>
      </c>
      <c r="L16" s="115">
        <v>0.89315166612210795</v>
      </c>
      <c r="M16" s="101">
        <v>509</v>
      </c>
      <c r="N16" s="14">
        <v>306</v>
      </c>
      <c r="O16" s="14">
        <v>203</v>
      </c>
      <c r="P16" s="101">
        <v>194</v>
      </c>
      <c r="Q16" s="14">
        <v>33</v>
      </c>
      <c r="R16" s="14">
        <v>161</v>
      </c>
      <c r="S16" s="14">
        <v>122</v>
      </c>
      <c r="T16" s="14">
        <v>6</v>
      </c>
      <c r="U16" s="14">
        <v>0</v>
      </c>
      <c r="V16" s="95">
        <v>33</v>
      </c>
      <c r="W16" s="115">
        <v>0.91648822269807284</v>
      </c>
    </row>
    <row r="17" spans="2:23" x14ac:dyDescent="0.2">
      <c r="B17" s="57" t="s">
        <v>30</v>
      </c>
      <c r="C17" s="101">
        <v>0.27</v>
      </c>
      <c r="D17" s="90">
        <v>0.15000000000000002</v>
      </c>
      <c r="E17" s="90">
        <v>0.12</v>
      </c>
      <c r="F17" s="94">
        <v>0.18</v>
      </c>
      <c r="G17" s="90">
        <v>0</v>
      </c>
      <c r="H17" s="14">
        <v>0.18</v>
      </c>
      <c r="I17" s="90">
        <v>0.18</v>
      </c>
      <c r="J17" s="14">
        <v>0</v>
      </c>
      <c r="K17" s="95">
        <v>0</v>
      </c>
      <c r="L17" s="115">
        <v>1</v>
      </c>
      <c r="M17" s="101">
        <v>7</v>
      </c>
      <c r="N17" s="14">
        <v>4</v>
      </c>
      <c r="O17" s="14">
        <v>3</v>
      </c>
      <c r="P17" s="101">
        <v>3</v>
      </c>
      <c r="Q17" s="14">
        <v>0</v>
      </c>
      <c r="R17" s="14">
        <v>3</v>
      </c>
      <c r="S17" s="14">
        <v>3</v>
      </c>
      <c r="T17" s="14">
        <v>0</v>
      </c>
      <c r="U17" s="14">
        <v>0</v>
      </c>
      <c r="V17" s="95">
        <v>0</v>
      </c>
      <c r="W17" s="115">
        <v>1</v>
      </c>
    </row>
    <row r="18" spans="2:23" x14ac:dyDescent="0.2">
      <c r="B18" s="57" t="s">
        <v>31</v>
      </c>
      <c r="C18" s="101">
        <v>0.74</v>
      </c>
      <c r="D18" s="90">
        <v>0.33</v>
      </c>
      <c r="E18" s="90">
        <v>0.41</v>
      </c>
      <c r="F18" s="94">
        <v>1.08</v>
      </c>
      <c r="G18" s="90">
        <v>0.04</v>
      </c>
      <c r="H18" s="14">
        <v>1.04</v>
      </c>
      <c r="I18" s="90">
        <v>0.5</v>
      </c>
      <c r="J18" s="14">
        <v>6.0000000000000053E-2</v>
      </c>
      <c r="K18" s="95">
        <v>0.48</v>
      </c>
      <c r="L18" s="115">
        <v>0.6058394160583942</v>
      </c>
      <c r="M18" s="101">
        <v>20</v>
      </c>
      <c r="N18" s="14">
        <v>9</v>
      </c>
      <c r="O18" s="14">
        <v>11</v>
      </c>
      <c r="P18" s="101">
        <v>11</v>
      </c>
      <c r="Q18" s="14">
        <v>2</v>
      </c>
      <c r="R18" s="14">
        <v>9</v>
      </c>
      <c r="S18" s="14">
        <v>7</v>
      </c>
      <c r="T18" s="14">
        <v>1</v>
      </c>
      <c r="U18" s="14">
        <v>0</v>
      </c>
      <c r="V18" s="95">
        <v>1</v>
      </c>
      <c r="W18" s="115">
        <v>0.88888888888888884</v>
      </c>
    </row>
    <row r="19" spans="2:23" x14ac:dyDescent="0.2">
      <c r="B19" s="57" t="s">
        <v>32</v>
      </c>
      <c r="C19" s="101">
        <v>1.1000000000000001</v>
      </c>
      <c r="D19" s="90">
        <v>0.62000000000000011</v>
      </c>
      <c r="E19" s="90">
        <v>0.48</v>
      </c>
      <c r="F19" s="94">
        <v>1.32</v>
      </c>
      <c r="G19" s="90">
        <v>0.12</v>
      </c>
      <c r="H19" s="14">
        <v>1.2000000000000002</v>
      </c>
      <c r="I19" s="90">
        <v>1.0202800000000001</v>
      </c>
      <c r="J19" s="14">
        <v>0</v>
      </c>
      <c r="K19" s="95">
        <v>0.17971999999999999</v>
      </c>
      <c r="L19" s="115">
        <v>0.90125274725274718</v>
      </c>
      <c r="M19" s="101">
        <v>33</v>
      </c>
      <c r="N19" s="14">
        <v>19</v>
      </c>
      <c r="O19" s="14">
        <v>14</v>
      </c>
      <c r="P19" s="101">
        <v>22</v>
      </c>
      <c r="Q19" s="14">
        <v>2</v>
      </c>
      <c r="R19" s="14">
        <v>20</v>
      </c>
      <c r="S19" s="14">
        <v>16</v>
      </c>
      <c r="T19" s="14">
        <v>0</v>
      </c>
      <c r="U19" s="14">
        <v>2</v>
      </c>
      <c r="V19" s="95">
        <v>2</v>
      </c>
      <c r="W19" s="115">
        <v>0.89743589743589747</v>
      </c>
    </row>
    <row r="20" spans="2:23" x14ac:dyDescent="0.2">
      <c r="B20" s="7" t="s">
        <v>34</v>
      </c>
      <c r="C20" s="101">
        <v>1.86</v>
      </c>
      <c r="D20" s="90">
        <v>0.85000000000000009</v>
      </c>
      <c r="E20" s="90">
        <v>1.01</v>
      </c>
      <c r="F20" s="94">
        <v>1.92</v>
      </c>
      <c r="G20" s="90">
        <v>0.15</v>
      </c>
      <c r="H20" s="14">
        <v>1.77</v>
      </c>
      <c r="I20" s="90">
        <v>1.25922</v>
      </c>
      <c r="J20" s="14">
        <v>0.12000000000000005</v>
      </c>
      <c r="K20" s="95">
        <v>0.39077999999999996</v>
      </c>
      <c r="L20" s="115">
        <v>0.80504580152671756</v>
      </c>
      <c r="M20" s="101">
        <v>48</v>
      </c>
      <c r="N20" s="14">
        <v>22</v>
      </c>
      <c r="O20" s="14">
        <v>26</v>
      </c>
      <c r="P20" s="101">
        <v>32</v>
      </c>
      <c r="Q20" s="14">
        <v>3</v>
      </c>
      <c r="R20" s="14">
        <v>29</v>
      </c>
      <c r="S20" s="14">
        <v>20</v>
      </c>
      <c r="T20" s="14">
        <v>2</v>
      </c>
      <c r="U20" s="14">
        <v>1</v>
      </c>
      <c r="V20" s="95">
        <v>6</v>
      </c>
      <c r="W20" s="115">
        <v>0.82352941176470584</v>
      </c>
    </row>
    <row r="21" spans="2:23" x14ac:dyDescent="0.2">
      <c r="B21" s="57" t="s">
        <v>35</v>
      </c>
      <c r="C21" s="101">
        <v>0.4</v>
      </c>
      <c r="D21" s="90">
        <v>0.32</v>
      </c>
      <c r="E21" s="90">
        <v>0.08</v>
      </c>
      <c r="F21" s="94">
        <v>0.42</v>
      </c>
      <c r="G21" s="90">
        <v>1.273E-2</v>
      </c>
      <c r="H21" s="14">
        <v>0.40726999999999997</v>
      </c>
      <c r="I21" s="90">
        <v>0.40726999999999997</v>
      </c>
      <c r="J21" s="14">
        <v>0</v>
      </c>
      <c r="K21" s="95">
        <v>0</v>
      </c>
      <c r="L21" s="115">
        <v>1</v>
      </c>
      <c r="M21" s="101">
        <v>10</v>
      </c>
      <c r="N21" s="14">
        <v>8</v>
      </c>
      <c r="O21" s="14">
        <v>2</v>
      </c>
      <c r="P21" s="101">
        <v>7</v>
      </c>
      <c r="Q21" s="14">
        <v>1</v>
      </c>
      <c r="R21" s="14">
        <v>6</v>
      </c>
      <c r="S21" s="14">
        <v>6</v>
      </c>
      <c r="T21" s="14">
        <v>0</v>
      </c>
      <c r="U21" s="14">
        <v>0</v>
      </c>
      <c r="V21" s="95">
        <v>0</v>
      </c>
      <c r="W21" s="115">
        <v>1</v>
      </c>
    </row>
    <row r="22" spans="2:23" x14ac:dyDescent="0.2">
      <c r="B22" s="57" t="s">
        <v>36</v>
      </c>
      <c r="C22" s="101">
        <v>0.88</v>
      </c>
      <c r="D22" s="90">
        <v>0.69</v>
      </c>
      <c r="E22" s="90">
        <v>0.19</v>
      </c>
      <c r="F22" s="94">
        <v>1.08</v>
      </c>
      <c r="G22" s="90">
        <v>0</v>
      </c>
      <c r="H22" s="14">
        <v>1.08</v>
      </c>
      <c r="I22" s="90">
        <v>0.30298999999999998</v>
      </c>
      <c r="J22" s="14">
        <v>0.71701000000000015</v>
      </c>
      <c r="K22" s="95">
        <v>0.06</v>
      </c>
      <c r="L22" s="115">
        <v>0.56101129943502825</v>
      </c>
      <c r="M22" s="101">
        <v>24</v>
      </c>
      <c r="N22" s="14">
        <v>19</v>
      </c>
      <c r="O22" s="14">
        <v>5</v>
      </c>
      <c r="P22" s="101">
        <v>8</v>
      </c>
      <c r="Q22" s="14">
        <v>0</v>
      </c>
      <c r="R22" s="14">
        <v>8</v>
      </c>
      <c r="S22" s="14">
        <v>4</v>
      </c>
      <c r="T22" s="14">
        <v>3</v>
      </c>
      <c r="U22" s="14">
        <v>0</v>
      </c>
      <c r="V22" s="95">
        <v>1</v>
      </c>
      <c r="W22" s="115">
        <v>0.85185185185185186</v>
      </c>
    </row>
    <row r="23" spans="2:23" x14ac:dyDescent="0.2">
      <c r="B23" s="57" t="s">
        <v>37</v>
      </c>
      <c r="C23" s="101">
        <v>0.04</v>
      </c>
      <c r="D23" s="90">
        <v>0.04</v>
      </c>
      <c r="E23" s="90">
        <v>0</v>
      </c>
      <c r="F23" s="94">
        <v>0</v>
      </c>
      <c r="G23" s="90">
        <v>0</v>
      </c>
      <c r="H23" s="14">
        <v>0</v>
      </c>
      <c r="I23" s="90">
        <v>0</v>
      </c>
      <c r="J23" s="14">
        <v>0</v>
      </c>
      <c r="K23" s="95">
        <v>0</v>
      </c>
      <c r="L23" s="115">
        <v>1</v>
      </c>
      <c r="M23" s="101">
        <v>1</v>
      </c>
      <c r="N23" s="14">
        <v>1</v>
      </c>
      <c r="O23" s="14">
        <v>0</v>
      </c>
      <c r="P23" s="101">
        <v>0</v>
      </c>
      <c r="Q23" s="14">
        <v>0</v>
      </c>
      <c r="R23" s="14">
        <v>0</v>
      </c>
      <c r="S23" s="14">
        <v>0</v>
      </c>
      <c r="T23" s="14">
        <v>0</v>
      </c>
      <c r="U23" s="14">
        <v>0</v>
      </c>
      <c r="V23" s="95">
        <v>0</v>
      </c>
      <c r="W23" s="115">
        <v>1</v>
      </c>
    </row>
    <row r="24" spans="2:23" x14ac:dyDescent="0.2">
      <c r="B24" s="57" t="s">
        <v>38</v>
      </c>
      <c r="C24" s="101">
        <v>1.23</v>
      </c>
      <c r="D24" s="90">
        <v>0.43999999999999995</v>
      </c>
      <c r="E24" s="90">
        <v>0.79</v>
      </c>
      <c r="F24" s="94">
        <v>1.1399999999999999</v>
      </c>
      <c r="G24" s="90">
        <v>0.08</v>
      </c>
      <c r="H24" s="14">
        <v>1.0599999999999998</v>
      </c>
      <c r="I24" s="90">
        <v>0.95286999999999999</v>
      </c>
      <c r="J24" s="14">
        <v>-1.5265566588595902E-16</v>
      </c>
      <c r="K24" s="95">
        <v>0.10712999999999999</v>
      </c>
      <c r="L24" s="115">
        <v>0.92858000000000007</v>
      </c>
      <c r="M24" s="101">
        <v>31</v>
      </c>
      <c r="N24" s="14">
        <v>11</v>
      </c>
      <c r="O24" s="14">
        <v>20</v>
      </c>
      <c r="P24" s="101">
        <v>19</v>
      </c>
      <c r="Q24" s="14">
        <v>2</v>
      </c>
      <c r="R24" s="14">
        <v>17</v>
      </c>
      <c r="S24" s="14">
        <v>15</v>
      </c>
      <c r="T24" s="14">
        <v>0</v>
      </c>
      <c r="U24" s="14">
        <v>1</v>
      </c>
      <c r="V24" s="95">
        <v>1</v>
      </c>
      <c r="W24" s="115">
        <v>0.9285714285714286</v>
      </c>
    </row>
    <row r="25" spans="2:23" x14ac:dyDescent="0.2">
      <c r="B25" s="57" t="s">
        <v>39</v>
      </c>
      <c r="C25" s="101">
        <v>0.51</v>
      </c>
      <c r="D25" s="90">
        <v>0.37</v>
      </c>
      <c r="E25" s="90">
        <v>0.14000000000000001</v>
      </c>
      <c r="F25" s="94">
        <v>0.48</v>
      </c>
      <c r="G25" s="90">
        <v>0</v>
      </c>
      <c r="H25" s="14">
        <v>0.48</v>
      </c>
      <c r="I25" s="90">
        <v>0.12</v>
      </c>
      <c r="J25" s="14">
        <v>0</v>
      </c>
      <c r="K25" s="95">
        <v>0.36</v>
      </c>
      <c r="L25" s="115">
        <v>0.57647058823529407</v>
      </c>
      <c r="M25" s="101">
        <v>16</v>
      </c>
      <c r="N25" s="14">
        <v>12</v>
      </c>
      <c r="O25" s="14">
        <v>4</v>
      </c>
      <c r="P25" s="101">
        <v>8</v>
      </c>
      <c r="Q25" s="14">
        <v>0</v>
      </c>
      <c r="R25" s="14">
        <v>8</v>
      </c>
      <c r="S25" s="14">
        <v>2</v>
      </c>
      <c r="T25" s="14">
        <v>0</v>
      </c>
      <c r="U25" s="14">
        <v>0</v>
      </c>
      <c r="V25" s="95">
        <v>6</v>
      </c>
      <c r="W25" s="115">
        <v>0.7</v>
      </c>
    </row>
    <row r="26" spans="2:23" x14ac:dyDescent="0.2">
      <c r="B26" s="57" t="s">
        <v>40</v>
      </c>
      <c r="C26" s="101">
        <v>0.7</v>
      </c>
      <c r="D26" s="90">
        <v>0.23999999999999994</v>
      </c>
      <c r="E26" s="90">
        <v>0.46</v>
      </c>
      <c r="F26" s="94">
        <v>0.6</v>
      </c>
      <c r="G26" s="90">
        <v>0</v>
      </c>
      <c r="H26" s="14">
        <v>0.6</v>
      </c>
      <c r="I26" s="90">
        <v>0.54</v>
      </c>
      <c r="J26" s="14">
        <v>-5.5511151231257827E-17</v>
      </c>
      <c r="K26" s="95">
        <v>0.06</v>
      </c>
      <c r="L26" s="115">
        <v>0.92857142857142871</v>
      </c>
      <c r="M26" s="101">
        <v>18</v>
      </c>
      <c r="N26" s="14">
        <v>6</v>
      </c>
      <c r="O26" s="14">
        <v>12</v>
      </c>
      <c r="P26" s="101">
        <v>10</v>
      </c>
      <c r="Q26" s="14">
        <v>0</v>
      </c>
      <c r="R26" s="14">
        <v>10</v>
      </c>
      <c r="S26" s="14">
        <v>9</v>
      </c>
      <c r="T26" s="14">
        <v>0</v>
      </c>
      <c r="U26" s="14">
        <v>0</v>
      </c>
      <c r="V26" s="95">
        <v>1</v>
      </c>
      <c r="W26" s="115">
        <v>0.9375</v>
      </c>
    </row>
    <row r="27" spans="2:23" x14ac:dyDescent="0.2">
      <c r="B27" s="57" t="s">
        <v>41</v>
      </c>
      <c r="C27" s="101">
        <v>0.08</v>
      </c>
      <c r="D27" s="90">
        <v>0</v>
      </c>
      <c r="E27" s="90">
        <v>0.08</v>
      </c>
      <c r="F27" s="94">
        <v>0.12</v>
      </c>
      <c r="G27" s="90">
        <v>0</v>
      </c>
      <c r="H27" s="14">
        <v>0.12</v>
      </c>
      <c r="I27" s="90">
        <v>0.06</v>
      </c>
      <c r="J27" s="14">
        <v>0</v>
      </c>
      <c r="K27" s="95">
        <v>0.06</v>
      </c>
      <c r="L27" s="115">
        <v>0.5</v>
      </c>
      <c r="M27" s="101">
        <v>2</v>
      </c>
      <c r="N27" s="14">
        <v>0</v>
      </c>
      <c r="O27" s="14">
        <v>2</v>
      </c>
      <c r="P27" s="101">
        <v>2</v>
      </c>
      <c r="Q27" s="14">
        <v>0</v>
      </c>
      <c r="R27" s="14">
        <v>2</v>
      </c>
      <c r="S27" s="14">
        <v>1</v>
      </c>
      <c r="T27" s="14">
        <v>0</v>
      </c>
      <c r="U27" s="14">
        <v>0</v>
      </c>
      <c r="V27" s="95">
        <v>1</v>
      </c>
      <c r="W27" s="115">
        <v>0.5</v>
      </c>
    </row>
    <row r="28" spans="2:23" x14ac:dyDescent="0.2">
      <c r="B28" s="57" t="s">
        <v>42</v>
      </c>
      <c r="C28" s="101">
        <v>0.38</v>
      </c>
      <c r="D28" s="90">
        <v>0.27</v>
      </c>
      <c r="E28" s="90">
        <v>0.11</v>
      </c>
      <c r="F28" s="94">
        <v>0.6</v>
      </c>
      <c r="G28" s="90">
        <v>0</v>
      </c>
      <c r="H28" s="14">
        <v>0.6</v>
      </c>
      <c r="I28" s="90">
        <v>0.6</v>
      </c>
      <c r="J28" s="14">
        <v>0</v>
      </c>
      <c r="K28" s="95">
        <v>0</v>
      </c>
      <c r="L28" s="115">
        <v>1</v>
      </c>
      <c r="M28" s="101">
        <v>10</v>
      </c>
      <c r="N28" s="14">
        <v>7</v>
      </c>
      <c r="O28" s="14">
        <v>3</v>
      </c>
      <c r="P28" s="101">
        <v>6</v>
      </c>
      <c r="Q28" s="14">
        <v>0</v>
      </c>
      <c r="R28" s="14">
        <v>6</v>
      </c>
      <c r="S28" s="14">
        <v>6</v>
      </c>
      <c r="T28" s="14">
        <v>0</v>
      </c>
      <c r="U28" s="14">
        <v>0</v>
      </c>
      <c r="V28" s="95">
        <v>0</v>
      </c>
      <c r="W28" s="115">
        <v>1</v>
      </c>
    </row>
    <row r="29" spans="2:23" x14ac:dyDescent="0.2">
      <c r="B29" s="57"/>
      <c r="C29" s="101"/>
      <c r="D29" s="90"/>
      <c r="E29" s="14"/>
      <c r="F29" s="94"/>
      <c r="G29" s="90"/>
      <c r="H29" s="14"/>
      <c r="I29" s="90"/>
      <c r="J29" s="14"/>
      <c r="K29" s="95"/>
      <c r="L29" s="114"/>
      <c r="M29" s="101"/>
      <c r="N29" s="14"/>
      <c r="O29" s="14"/>
      <c r="P29" s="101"/>
      <c r="Q29" s="14"/>
      <c r="R29" s="14"/>
      <c r="S29" s="14"/>
      <c r="T29" s="14"/>
      <c r="U29" s="14"/>
      <c r="V29" s="96"/>
      <c r="W29" s="115"/>
    </row>
    <row r="30" spans="2:23" x14ac:dyDescent="0.2">
      <c r="B30" s="58" t="s">
        <v>51</v>
      </c>
      <c r="C30" s="102">
        <v>57.61999999999999</v>
      </c>
      <c r="D30" s="103">
        <v>24.360000000000003</v>
      </c>
      <c r="E30" s="103">
        <v>33.260000000000005</v>
      </c>
      <c r="F30" s="102">
        <v>57.4</v>
      </c>
      <c r="G30" s="103">
        <v>4.2533900000000004</v>
      </c>
      <c r="H30" s="103">
        <v>53.146609999999995</v>
      </c>
      <c r="I30" s="103">
        <v>35.30536</v>
      </c>
      <c r="J30" s="103">
        <v>3.9563900000000021</v>
      </c>
      <c r="K30" s="92">
        <v>13.88486</v>
      </c>
      <c r="L30" s="113">
        <v>0.76980995556378995</v>
      </c>
      <c r="M30" s="102">
        <v>1385</v>
      </c>
      <c r="N30" s="103">
        <v>649</v>
      </c>
      <c r="O30" s="103">
        <v>736</v>
      </c>
      <c r="P30" s="102">
        <v>852</v>
      </c>
      <c r="Q30" s="103">
        <v>77</v>
      </c>
      <c r="R30" s="103">
        <v>775</v>
      </c>
      <c r="S30" s="103">
        <v>516</v>
      </c>
      <c r="T30" s="103">
        <v>56</v>
      </c>
      <c r="U30" s="103">
        <v>24</v>
      </c>
      <c r="V30" s="92">
        <v>179</v>
      </c>
      <c r="W30" s="113">
        <v>0.8181179775280899</v>
      </c>
    </row>
    <row r="31" spans="2:23" x14ac:dyDescent="0.2">
      <c r="B31" s="57" t="s">
        <v>52</v>
      </c>
      <c r="C31" s="101">
        <v>1.81</v>
      </c>
      <c r="D31" s="90">
        <v>0.85000000000000009</v>
      </c>
      <c r="E31" s="90">
        <v>0.96</v>
      </c>
      <c r="F31" s="94">
        <v>1.62</v>
      </c>
      <c r="G31" s="90">
        <v>0.18</v>
      </c>
      <c r="H31" s="14">
        <v>1.4400000000000002</v>
      </c>
      <c r="I31" s="90">
        <v>0.93</v>
      </c>
      <c r="J31" s="14">
        <v>6.0000000000000109E-2</v>
      </c>
      <c r="K31" s="95">
        <v>0.45</v>
      </c>
      <c r="L31" s="115">
        <v>0.77729257641921412</v>
      </c>
      <c r="M31" s="101">
        <v>36</v>
      </c>
      <c r="N31" s="14">
        <v>22</v>
      </c>
      <c r="O31" s="14">
        <v>14</v>
      </c>
      <c r="P31" s="101">
        <v>25</v>
      </c>
      <c r="Q31" s="14">
        <v>3</v>
      </c>
      <c r="R31" s="14">
        <v>22</v>
      </c>
      <c r="S31" s="14">
        <v>15</v>
      </c>
      <c r="T31" s="14">
        <v>1</v>
      </c>
      <c r="U31" s="14">
        <v>1</v>
      </c>
      <c r="V31" s="95">
        <v>5</v>
      </c>
      <c r="W31" s="115">
        <v>0.84090909090909094</v>
      </c>
    </row>
    <row r="32" spans="2:23" x14ac:dyDescent="0.2">
      <c r="B32" s="57" t="s">
        <v>53</v>
      </c>
      <c r="C32" s="101">
        <v>20.52</v>
      </c>
      <c r="D32" s="90">
        <v>7.83</v>
      </c>
      <c r="E32" s="90">
        <v>12.69</v>
      </c>
      <c r="F32" s="94">
        <v>21.66</v>
      </c>
      <c r="G32" s="90">
        <v>1.9072200000000001</v>
      </c>
      <c r="H32" s="14">
        <v>19.752780000000001</v>
      </c>
      <c r="I32" s="90">
        <v>12.34295</v>
      </c>
      <c r="J32" s="14">
        <v>1.1821600000000014</v>
      </c>
      <c r="K32" s="95">
        <v>6.2276699999999998</v>
      </c>
      <c r="L32" s="115">
        <v>0.73136029073211617</v>
      </c>
      <c r="M32" s="101">
        <v>482</v>
      </c>
      <c r="N32" s="14">
        <v>214</v>
      </c>
      <c r="O32" s="14">
        <v>268</v>
      </c>
      <c r="P32" s="101">
        <v>311</v>
      </c>
      <c r="Q32" s="14">
        <v>31</v>
      </c>
      <c r="R32" s="14">
        <v>280</v>
      </c>
      <c r="S32" s="14">
        <v>178</v>
      </c>
      <c r="T32" s="14">
        <v>21</v>
      </c>
      <c r="U32" s="14">
        <v>9</v>
      </c>
      <c r="V32" s="95">
        <v>72</v>
      </c>
      <c r="W32" s="115">
        <v>0.79352226720647778</v>
      </c>
    </row>
    <row r="33" spans="2:23" x14ac:dyDescent="0.2">
      <c r="B33" s="57" t="s">
        <v>54</v>
      </c>
      <c r="C33" s="101">
        <v>1.29</v>
      </c>
      <c r="D33" s="90">
        <v>0.99</v>
      </c>
      <c r="E33" s="90">
        <v>0.3</v>
      </c>
      <c r="F33" s="94">
        <v>0.6</v>
      </c>
      <c r="G33" s="90">
        <v>0</v>
      </c>
      <c r="H33" s="14">
        <v>0.6</v>
      </c>
      <c r="I33" s="90">
        <v>0.51688000000000001</v>
      </c>
      <c r="J33" s="14">
        <v>2.3119999999999974E-2</v>
      </c>
      <c r="K33" s="95">
        <v>0.06</v>
      </c>
      <c r="L33" s="115">
        <v>0.94772327044025162</v>
      </c>
      <c r="M33" s="101">
        <v>36</v>
      </c>
      <c r="N33" s="14">
        <v>28</v>
      </c>
      <c r="O33" s="14">
        <v>8</v>
      </c>
      <c r="P33" s="101">
        <v>10</v>
      </c>
      <c r="Q33" s="14">
        <v>0</v>
      </c>
      <c r="R33" s="14">
        <v>10</v>
      </c>
      <c r="S33" s="14">
        <v>8</v>
      </c>
      <c r="T33" s="14">
        <v>1</v>
      </c>
      <c r="U33" s="14">
        <v>0</v>
      </c>
      <c r="V33" s="95">
        <v>1</v>
      </c>
      <c r="W33" s="115">
        <v>0.94736842105263153</v>
      </c>
    </row>
    <row r="34" spans="2:23" x14ac:dyDescent="0.2">
      <c r="B34" s="57" t="s">
        <v>55</v>
      </c>
      <c r="C34" s="101">
        <v>6.34</v>
      </c>
      <c r="D34" s="90">
        <v>2.2599999999999998</v>
      </c>
      <c r="E34" s="90">
        <v>4.08</v>
      </c>
      <c r="F34" s="94">
        <v>6.24</v>
      </c>
      <c r="G34" s="90">
        <v>0.97150999999999998</v>
      </c>
      <c r="H34" s="14">
        <v>5.2684899999999999</v>
      </c>
      <c r="I34" s="90">
        <v>3.32355</v>
      </c>
      <c r="J34" s="14">
        <v>0.77783000000000002</v>
      </c>
      <c r="K34" s="95">
        <v>1.1671099999999999</v>
      </c>
      <c r="L34" s="115">
        <v>0.74165602929671159</v>
      </c>
      <c r="M34" s="101">
        <v>144</v>
      </c>
      <c r="N34" s="14">
        <v>56</v>
      </c>
      <c r="O34" s="14">
        <v>88</v>
      </c>
      <c r="P34" s="101">
        <v>94</v>
      </c>
      <c r="Q34" s="14">
        <v>21</v>
      </c>
      <c r="R34" s="14">
        <v>73</v>
      </c>
      <c r="S34" s="14">
        <v>43</v>
      </c>
      <c r="T34" s="14">
        <v>12</v>
      </c>
      <c r="U34" s="14">
        <v>1</v>
      </c>
      <c r="V34" s="95">
        <v>17</v>
      </c>
      <c r="W34" s="115">
        <v>0.76744186046511631</v>
      </c>
    </row>
    <row r="35" spans="2:23" x14ac:dyDescent="0.2">
      <c r="B35" s="57" t="s">
        <v>56</v>
      </c>
      <c r="C35" s="101">
        <v>10.06</v>
      </c>
      <c r="D35" s="90">
        <v>4.3800000000000008</v>
      </c>
      <c r="E35" s="90">
        <v>5.68</v>
      </c>
      <c r="F35" s="94">
        <v>9.7200000000000006</v>
      </c>
      <c r="G35" s="90">
        <v>0.12</v>
      </c>
      <c r="H35" s="14">
        <v>9.6000000000000014</v>
      </c>
      <c r="I35" s="90">
        <v>7.02041</v>
      </c>
      <c r="J35" s="14">
        <v>0.47014000000000156</v>
      </c>
      <c r="K35" s="95">
        <v>2.1094499999999998</v>
      </c>
      <c r="L35" s="115">
        <v>0.81547997138769668</v>
      </c>
      <c r="M35" s="101">
        <v>253</v>
      </c>
      <c r="N35" s="14">
        <v>117</v>
      </c>
      <c r="O35" s="14">
        <v>136</v>
      </c>
      <c r="P35" s="101">
        <v>153</v>
      </c>
      <c r="Q35" s="14">
        <v>2</v>
      </c>
      <c r="R35" s="14">
        <v>151</v>
      </c>
      <c r="S35" s="14">
        <v>108</v>
      </c>
      <c r="T35" s="14">
        <v>8</v>
      </c>
      <c r="U35" s="14">
        <v>4</v>
      </c>
      <c r="V35" s="95">
        <v>31</v>
      </c>
      <c r="W35" s="115">
        <v>0.83955223880597019</v>
      </c>
    </row>
    <row r="36" spans="2:23" x14ac:dyDescent="0.2">
      <c r="B36" s="57" t="s">
        <v>92</v>
      </c>
      <c r="C36" s="101">
        <v>0</v>
      </c>
      <c r="D36" s="90">
        <v>0</v>
      </c>
      <c r="E36" s="90">
        <v>0</v>
      </c>
      <c r="F36" s="94">
        <v>0</v>
      </c>
      <c r="G36" s="90">
        <v>0</v>
      </c>
      <c r="H36" s="14">
        <v>0</v>
      </c>
      <c r="I36" s="90">
        <v>0</v>
      </c>
      <c r="J36" s="14">
        <v>0</v>
      </c>
      <c r="K36" s="95">
        <v>0</v>
      </c>
      <c r="L36" s="117">
        <v>0</v>
      </c>
      <c r="M36" s="101">
        <v>0</v>
      </c>
      <c r="N36" s="14">
        <v>0</v>
      </c>
      <c r="O36" s="14">
        <v>0</v>
      </c>
      <c r="P36" s="101">
        <v>0</v>
      </c>
      <c r="Q36" s="14">
        <v>0</v>
      </c>
      <c r="R36" s="14">
        <v>0</v>
      </c>
      <c r="S36" s="14">
        <v>0</v>
      </c>
      <c r="T36" s="14">
        <v>0</v>
      </c>
      <c r="U36" s="14">
        <v>0</v>
      </c>
      <c r="V36" s="95">
        <v>0</v>
      </c>
      <c r="W36" s="117">
        <v>0</v>
      </c>
    </row>
    <row r="37" spans="2:23" x14ac:dyDescent="0.2">
      <c r="B37" s="57" t="s">
        <v>57</v>
      </c>
      <c r="C37" s="101">
        <v>0.44</v>
      </c>
      <c r="D37" s="90">
        <v>9.9999999999999978E-2</v>
      </c>
      <c r="E37" s="90">
        <v>0.34</v>
      </c>
      <c r="F37" s="94">
        <v>0.66</v>
      </c>
      <c r="G37" s="90">
        <v>0</v>
      </c>
      <c r="H37" s="14">
        <v>0.66</v>
      </c>
      <c r="I37" s="90">
        <v>0.44611000000000001</v>
      </c>
      <c r="J37" s="14">
        <v>6.0000000000000026E-2</v>
      </c>
      <c r="K37" s="95">
        <v>0.15389</v>
      </c>
      <c r="L37" s="115">
        <v>0.71856578947368421</v>
      </c>
      <c r="M37" s="101">
        <v>12</v>
      </c>
      <c r="N37" s="14">
        <v>3</v>
      </c>
      <c r="O37" s="14">
        <v>9</v>
      </c>
      <c r="P37" s="101">
        <v>8</v>
      </c>
      <c r="Q37" s="14">
        <v>0</v>
      </c>
      <c r="R37" s="14">
        <v>8</v>
      </c>
      <c r="S37" s="14">
        <v>5</v>
      </c>
      <c r="T37" s="14">
        <v>1</v>
      </c>
      <c r="U37" s="14">
        <v>1</v>
      </c>
      <c r="V37" s="95">
        <v>1</v>
      </c>
      <c r="W37" s="115">
        <v>0.72727272727272729</v>
      </c>
    </row>
    <row r="38" spans="2:23" x14ac:dyDescent="0.2">
      <c r="B38" s="57" t="s">
        <v>58</v>
      </c>
      <c r="C38" s="101">
        <v>17.16</v>
      </c>
      <c r="D38" s="90">
        <v>7.9499999999999993</v>
      </c>
      <c r="E38" s="90">
        <v>9.2100000000000009</v>
      </c>
      <c r="F38" s="94">
        <v>16.899999999999999</v>
      </c>
      <c r="G38" s="90">
        <v>1.0746600000000002</v>
      </c>
      <c r="H38" s="14">
        <v>15.825339999999999</v>
      </c>
      <c r="I38" s="90">
        <v>10.72546</v>
      </c>
      <c r="J38" s="14">
        <v>1.3831399999999991</v>
      </c>
      <c r="K38" s="95">
        <v>3.7167399999999997</v>
      </c>
      <c r="L38" s="115">
        <v>0.78549707385888079</v>
      </c>
      <c r="M38" s="101">
        <v>422</v>
      </c>
      <c r="N38" s="14">
        <v>209</v>
      </c>
      <c r="O38" s="14">
        <v>213</v>
      </c>
      <c r="P38" s="101">
        <v>251</v>
      </c>
      <c r="Q38" s="14">
        <v>20</v>
      </c>
      <c r="R38" s="14">
        <v>231</v>
      </c>
      <c r="S38" s="14">
        <v>159</v>
      </c>
      <c r="T38" s="14">
        <v>12</v>
      </c>
      <c r="U38" s="14">
        <v>8</v>
      </c>
      <c r="V38" s="95">
        <v>52</v>
      </c>
      <c r="W38" s="115">
        <v>0.83636363636363631</v>
      </c>
    </row>
    <row r="39" spans="2:23" x14ac:dyDescent="0.2">
      <c r="B39" s="57"/>
      <c r="C39" s="101"/>
      <c r="D39" s="90"/>
      <c r="E39" s="90"/>
      <c r="F39" s="94"/>
      <c r="G39" s="90"/>
      <c r="H39" s="14"/>
      <c r="I39" s="90"/>
      <c r="J39" s="14"/>
      <c r="K39" s="95"/>
      <c r="L39" s="114"/>
      <c r="M39" s="101"/>
      <c r="N39" s="14"/>
      <c r="O39" s="14"/>
      <c r="P39" s="101"/>
      <c r="Q39" s="14"/>
      <c r="R39" s="14"/>
      <c r="S39" s="14"/>
      <c r="T39" s="14"/>
      <c r="U39" s="14"/>
      <c r="V39" s="95"/>
      <c r="W39" s="115"/>
    </row>
    <row r="40" spans="2:23" x14ac:dyDescent="0.2">
      <c r="B40" s="58" t="s">
        <v>59</v>
      </c>
      <c r="C40" s="102">
        <v>59.839999999999996</v>
      </c>
      <c r="D40" s="103">
        <v>20.659999999999997</v>
      </c>
      <c r="E40" s="103">
        <v>39.180000000000007</v>
      </c>
      <c r="F40" s="102">
        <v>67.81</v>
      </c>
      <c r="G40" s="103">
        <v>5.1924099999999997</v>
      </c>
      <c r="H40" s="103">
        <v>62.617590000000007</v>
      </c>
      <c r="I40" s="103">
        <v>46.239080000000001</v>
      </c>
      <c r="J40" s="103">
        <v>7.8422300000000007</v>
      </c>
      <c r="K40" s="92">
        <v>8.5362799999999996</v>
      </c>
      <c r="L40" s="113">
        <v>0.80332632104267176</v>
      </c>
      <c r="M40" s="102">
        <v>1405</v>
      </c>
      <c r="N40" s="103">
        <v>534</v>
      </c>
      <c r="O40" s="103">
        <v>871</v>
      </c>
      <c r="P40" s="102">
        <v>1004</v>
      </c>
      <c r="Q40" s="103">
        <v>89</v>
      </c>
      <c r="R40" s="103">
        <v>915</v>
      </c>
      <c r="S40" s="103">
        <v>671</v>
      </c>
      <c r="T40" s="103">
        <v>120</v>
      </c>
      <c r="U40" s="103">
        <v>24</v>
      </c>
      <c r="V40" s="92">
        <v>100</v>
      </c>
      <c r="W40" s="113">
        <v>0.83160800552104897</v>
      </c>
    </row>
    <row r="41" spans="2:23" ht="14.25" x14ac:dyDescent="0.2">
      <c r="B41" s="13" t="s">
        <v>144</v>
      </c>
      <c r="C41" s="101">
        <v>11.87</v>
      </c>
      <c r="D41" s="90">
        <v>4.2999999999999989</v>
      </c>
      <c r="E41" s="90">
        <v>7.57</v>
      </c>
      <c r="F41" s="94">
        <v>13.855</v>
      </c>
      <c r="G41" s="90">
        <v>1.63628</v>
      </c>
      <c r="H41" s="14">
        <v>12.218720000000001</v>
      </c>
      <c r="I41" s="90">
        <v>9.8837900000000012</v>
      </c>
      <c r="J41" s="14">
        <v>0.93206000000000011</v>
      </c>
      <c r="K41" s="95">
        <v>1.4028699999999998</v>
      </c>
      <c r="L41" s="115">
        <v>0.85864945952228733</v>
      </c>
      <c r="M41" s="101">
        <v>289</v>
      </c>
      <c r="N41" s="14">
        <v>113</v>
      </c>
      <c r="O41" s="14">
        <v>176</v>
      </c>
      <c r="P41" s="101">
        <v>211</v>
      </c>
      <c r="Q41" s="14">
        <v>27</v>
      </c>
      <c r="R41" s="14">
        <v>184</v>
      </c>
      <c r="S41" s="14">
        <v>147</v>
      </c>
      <c r="T41" s="14">
        <v>18</v>
      </c>
      <c r="U41" s="14">
        <v>4</v>
      </c>
      <c r="V41" s="95">
        <v>15</v>
      </c>
      <c r="W41" s="115">
        <v>0.87542087542087543</v>
      </c>
    </row>
    <row r="42" spans="2:23" x14ac:dyDescent="0.2">
      <c r="B42" s="57" t="s">
        <v>61</v>
      </c>
      <c r="C42" s="101">
        <v>6.13</v>
      </c>
      <c r="D42" s="90">
        <v>2.5</v>
      </c>
      <c r="E42" s="90">
        <v>3.63</v>
      </c>
      <c r="F42" s="94">
        <v>5.34</v>
      </c>
      <c r="G42" s="90">
        <v>0.66</v>
      </c>
      <c r="H42" s="14">
        <v>4.68</v>
      </c>
      <c r="I42" s="90">
        <v>3.84029</v>
      </c>
      <c r="J42" s="14">
        <v>0.28769999999999973</v>
      </c>
      <c r="K42" s="95">
        <v>0.55201</v>
      </c>
      <c r="L42" s="115">
        <v>0.88304874651810583</v>
      </c>
      <c r="M42" s="101">
        <v>154</v>
      </c>
      <c r="N42" s="14">
        <v>63</v>
      </c>
      <c r="O42" s="14">
        <v>91</v>
      </c>
      <c r="P42" s="101">
        <v>89</v>
      </c>
      <c r="Q42" s="14">
        <v>11</v>
      </c>
      <c r="R42" s="14">
        <v>78</v>
      </c>
      <c r="S42" s="14">
        <v>61</v>
      </c>
      <c r="T42" s="14">
        <v>6</v>
      </c>
      <c r="U42" s="14">
        <v>3</v>
      </c>
      <c r="V42" s="95">
        <v>8</v>
      </c>
      <c r="W42" s="115">
        <v>0.87943262411347523</v>
      </c>
    </row>
    <row r="43" spans="2:23" x14ac:dyDescent="0.2">
      <c r="B43" s="57" t="s">
        <v>62</v>
      </c>
      <c r="C43" s="101">
        <v>5.32</v>
      </c>
      <c r="D43" s="90">
        <v>2.7500000000000004</v>
      </c>
      <c r="E43" s="90">
        <v>2.57</v>
      </c>
      <c r="F43" s="94">
        <v>3.96</v>
      </c>
      <c r="G43" s="90">
        <v>0.13454000000000002</v>
      </c>
      <c r="H43" s="14">
        <v>3.8254600000000001</v>
      </c>
      <c r="I43" s="90">
        <v>2.85873</v>
      </c>
      <c r="J43" s="14">
        <v>0.16500000000000004</v>
      </c>
      <c r="K43" s="95">
        <v>0.80173000000000005</v>
      </c>
      <c r="L43" s="115">
        <v>0.85297910716512604</v>
      </c>
      <c r="M43" s="101">
        <v>127</v>
      </c>
      <c r="N43" s="14">
        <v>69</v>
      </c>
      <c r="O43" s="14">
        <v>58</v>
      </c>
      <c r="P43" s="101">
        <v>60</v>
      </c>
      <c r="Q43" s="14">
        <v>3</v>
      </c>
      <c r="R43" s="14">
        <v>57</v>
      </c>
      <c r="S43" s="14">
        <v>41</v>
      </c>
      <c r="T43" s="14">
        <v>3</v>
      </c>
      <c r="U43" s="14">
        <v>3</v>
      </c>
      <c r="V43" s="95">
        <v>10</v>
      </c>
      <c r="W43" s="115">
        <v>0.87301587301587302</v>
      </c>
    </row>
    <row r="44" spans="2:23" x14ac:dyDescent="0.2">
      <c r="B44" s="57" t="s">
        <v>63</v>
      </c>
      <c r="C44" s="101">
        <v>32.75</v>
      </c>
      <c r="D44" s="90">
        <v>9.82</v>
      </c>
      <c r="E44" s="90">
        <v>22.93</v>
      </c>
      <c r="F44" s="94">
        <v>40.335000000000001</v>
      </c>
      <c r="G44" s="90">
        <v>2.7200300000000004</v>
      </c>
      <c r="H44" s="14">
        <v>37.61497</v>
      </c>
      <c r="I44" s="90">
        <v>26.57555</v>
      </c>
      <c r="J44" s="14">
        <v>5.5808400000000002</v>
      </c>
      <c r="K44" s="95">
        <v>5.4585799999999995</v>
      </c>
      <c r="L44" s="115">
        <v>0.76727254175558668</v>
      </c>
      <c r="M44" s="101">
        <v>752</v>
      </c>
      <c r="N44" s="14">
        <v>253</v>
      </c>
      <c r="O44" s="14">
        <v>499</v>
      </c>
      <c r="P44" s="101">
        <v>583</v>
      </c>
      <c r="Q44" s="14">
        <v>47</v>
      </c>
      <c r="R44" s="14">
        <v>536</v>
      </c>
      <c r="S44" s="14">
        <v>379</v>
      </c>
      <c r="T44" s="14">
        <v>81</v>
      </c>
      <c r="U44" s="14">
        <v>12</v>
      </c>
      <c r="V44" s="95">
        <v>64</v>
      </c>
      <c r="W44" s="115">
        <v>0.80101394169835238</v>
      </c>
    </row>
    <row r="45" spans="2:23" x14ac:dyDescent="0.2">
      <c r="B45" s="57" t="s">
        <v>64</v>
      </c>
      <c r="C45" s="101">
        <v>2.65</v>
      </c>
      <c r="D45" s="90">
        <v>0.73</v>
      </c>
      <c r="E45" s="90">
        <v>1.92</v>
      </c>
      <c r="F45" s="94">
        <v>3.48</v>
      </c>
      <c r="G45" s="90">
        <v>4.156E-2</v>
      </c>
      <c r="H45" s="14">
        <v>3.4384399999999999</v>
      </c>
      <c r="I45" s="90">
        <v>2.4485199999999998</v>
      </c>
      <c r="J45" s="14">
        <v>0.87663000000000013</v>
      </c>
      <c r="K45" s="95">
        <v>0.11329</v>
      </c>
      <c r="L45" s="115">
        <v>0.76252027137250378</v>
      </c>
      <c r="M45" s="101">
        <v>55</v>
      </c>
      <c r="N45" s="14">
        <v>21</v>
      </c>
      <c r="O45" s="14">
        <v>34</v>
      </c>
      <c r="P45" s="101">
        <v>48</v>
      </c>
      <c r="Q45" s="14">
        <v>1</v>
      </c>
      <c r="R45" s="14">
        <v>47</v>
      </c>
      <c r="S45" s="14">
        <v>34</v>
      </c>
      <c r="T45" s="14">
        <v>12</v>
      </c>
      <c r="U45" s="14">
        <v>1</v>
      </c>
      <c r="V45" s="95">
        <v>0</v>
      </c>
      <c r="W45" s="115">
        <v>0.80882352941176472</v>
      </c>
    </row>
    <row r="46" spans="2:23" x14ac:dyDescent="0.2">
      <c r="B46" s="57" t="s">
        <v>65</v>
      </c>
      <c r="C46" s="101">
        <v>1.1200000000000001</v>
      </c>
      <c r="D46" s="90">
        <v>0.56000000000000005</v>
      </c>
      <c r="E46" s="90">
        <v>0.56000000000000005</v>
      </c>
      <c r="F46" s="94">
        <v>0.84</v>
      </c>
      <c r="G46" s="90">
        <v>0</v>
      </c>
      <c r="H46" s="14">
        <v>0.84</v>
      </c>
      <c r="I46" s="90">
        <v>0.6322000000000001</v>
      </c>
      <c r="J46" s="14">
        <v>0</v>
      </c>
      <c r="K46" s="95">
        <v>0.20780000000000001</v>
      </c>
      <c r="L46" s="115">
        <v>0.85157142857142876</v>
      </c>
      <c r="M46" s="101">
        <v>28</v>
      </c>
      <c r="N46" s="14">
        <v>15</v>
      </c>
      <c r="O46" s="14">
        <v>13</v>
      </c>
      <c r="P46" s="101">
        <v>13</v>
      </c>
      <c r="Q46" s="14">
        <v>0</v>
      </c>
      <c r="R46" s="14">
        <v>13</v>
      </c>
      <c r="S46" s="14">
        <v>9</v>
      </c>
      <c r="T46" s="14">
        <v>0</v>
      </c>
      <c r="U46" s="14">
        <v>1</v>
      </c>
      <c r="V46" s="95">
        <v>3</v>
      </c>
      <c r="W46" s="115">
        <v>0.8571428571428571</v>
      </c>
    </row>
    <row r="47" spans="2:23" x14ac:dyDescent="0.2">
      <c r="B47" s="57"/>
      <c r="C47" s="101"/>
      <c r="D47" s="90"/>
      <c r="E47" s="90"/>
      <c r="F47" s="94"/>
      <c r="G47" s="90"/>
      <c r="H47" s="14"/>
      <c r="I47" s="90"/>
      <c r="J47" s="14"/>
      <c r="K47" s="95"/>
      <c r="L47" s="114"/>
      <c r="M47" s="101"/>
      <c r="N47" s="14"/>
      <c r="O47" s="14"/>
      <c r="P47" s="101"/>
      <c r="Q47" s="14"/>
      <c r="R47" s="14"/>
      <c r="S47" s="14"/>
      <c r="T47" s="14"/>
      <c r="U47" s="14"/>
      <c r="V47" s="95"/>
      <c r="W47" s="115"/>
    </row>
    <row r="48" spans="2:23" x14ac:dyDescent="0.2">
      <c r="B48" s="58" t="s">
        <v>43</v>
      </c>
      <c r="C48" s="102">
        <v>41.710000000000008</v>
      </c>
      <c r="D48" s="103">
        <v>29.28</v>
      </c>
      <c r="E48" s="103">
        <v>12.430000000000001</v>
      </c>
      <c r="F48" s="102">
        <v>19.139999999999997</v>
      </c>
      <c r="G48" s="103">
        <v>0.94002999999999992</v>
      </c>
      <c r="H48" s="103">
        <v>18.199969999999997</v>
      </c>
      <c r="I48" s="103">
        <v>13.597620000000003</v>
      </c>
      <c r="J48" s="103">
        <v>0.76234999999999764</v>
      </c>
      <c r="K48" s="92">
        <v>3.8400000000000003</v>
      </c>
      <c r="L48" s="113">
        <v>0.90306754616736296</v>
      </c>
      <c r="M48" s="102">
        <v>1008</v>
      </c>
      <c r="N48" s="103">
        <v>723</v>
      </c>
      <c r="O48" s="103">
        <v>285</v>
      </c>
      <c r="P48" s="102">
        <v>293</v>
      </c>
      <c r="Q48" s="103">
        <v>16</v>
      </c>
      <c r="R48" s="103">
        <v>277</v>
      </c>
      <c r="S48" s="103">
        <v>206</v>
      </c>
      <c r="T48" s="103">
        <v>15</v>
      </c>
      <c r="U48" s="103">
        <v>0</v>
      </c>
      <c r="V48" s="92">
        <v>56</v>
      </c>
      <c r="W48" s="113">
        <v>0.92900000000000005</v>
      </c>
    </row>
    <row r="49" spans="2:23" x14ac:dyDescent="0.2">
      <c r="B49" s="7" t="s">
        <v>45</v>
      </c>
      <c r="C49" s="101">
        <v>37.28</v>
      </c>
      <c r="D49" s="90">
        <v>26.8</v>
      </c>
      <c r="E49" s="90">
        <v>10.48</v>
      </c>
      <c r="F49" s="94">
        <v>15.78</v>
      </c>
      <c r="G49" s="90">
        <v>0.94002999999999992</v>
      </c>
      <c r="H49" s="14">
        <v>14.839969999999999</v>
      </c>
      <c r="I49" s="90">
        <v>10.897620000000002</v>
      </c>
      <c r="J49" s="14">
        <v>0.52234999999999765</v>
      </c>
      <c r="K49" s="95">
        <v>3.42</v>
      </c>
      <c r="L49" s="115">
        <v>0.90532293851316425</v>
      </c>
      <c r="M49" s="101">
        <v>883</v>
      </c>
      <c r="N49" s="14">
        <v>653</v>
      </c>
      <c r="O49" s="14">
        <v>230</v>
      </c>
      <c r="P49" s="101">
        <v>237</v>
      </c>
      <c r="Q49" s="14">
        <v>16</v>
      </c>
      <c r="R49" s="14">
        <v>221</v>
      </c>
      <c r="S49" s="14">
        <v>161</v>
      </c>
      <c r="T49" s="14">
        <v>11</v>
      </c>
      <c r="U49" s="14">
        <v>0</v>
      </c>
      <c r="V49" s="95">
        <v>49</v>
      </c>
      <c r="W49" s="115">
        <v>0.93135011441647597</v>
      </c>
    </row>
    <row r="50" spans="2:23" x14ac:dyDescent="0.2">
      <c r="B50" s="7" t="s">
        <v>47</v>
      </c>
      <c r="C50" s="101">
        <v>1.24</v>
      </c>
      <c r="D50" s="90">
        <v>0.89</v>
      </c>
      <c r="E50" s="90">
        <v>0.35</v>
      </c>
      <c r="F50" s="94">
        <v>0.72</v>
      </c>
      <c r="G50" s="90">
        <v>0</v>
      </c>
      <c r="H50" s="14">
        <v>0.72</v>
      </c>
      <c r="I50" s="90">
        <v>0.54</v>
      </c>
      <c r="J50" s="14">
        <v>0.17999999999999994</v>
      </c>
      <c r="K50" s="95">
        <v>0</v>
      </c>
      <c r="L50" s="115">
        <v>0.88819875776397528</v>
      </c>
      <c r="M50" s="101">
        <v>36</v>
      </c>
      <c r="N50" s="14">
        <v>26</v>
      </c>
      <c r="O50" s="14">
        <v>10</v>
      </c>
      <c r="P50" s="101">
        <v>12</v>
      </c>
      <c r="Q50" s="14">
        <v>0</v>
      </c>
      <c r="R50" s="14">
        <v>12</v>
      </c>
      <c r="S50" s="14">
        <v>9</v>
      </c>
      <c r="T50" s="14">
        <v>3</v>
      </c>
      <c r="U50" s="14">
        <v>0</v>
      </c>
      <c r="V50" s="95">
        <v>0</v>
      </c>
      <c r="W50" s="115">
        <v>0.92105263157894735</v>
      </c>
    </row>
    <row r="51" spans="2:23" x14ac:dyDescent="0.2">
      <c r="B51" s="7" t="s">
        <v>48</v>
      </c>
      <c r="C51" s="101">
        <v>2.13</v>
      </c>
      <c r="D51" s="90">
        <v>1.0799999999999998</v>
      </c>
      <c r="E51" s="90">
        <v>1.05</v>
      </c>
      <c r="F51" s="94">
        <v>1.74</v>
      </c>
      <c r="G51" s="90">
        <v>0</v>
      </c>
      <c r="H51" s="14">
        <v>1.74</v>
      </c>
      <c r="I51" s="90">
        <v>1.44</v>
      </c>
      <c r="J51" s="14">
        <v>6.0000000000000053E-2</v>
      </c>
      <c r="K51" s="95">
        <v>0.24</v>
      </c>
      <c r="L51" s="115">
        <v>0.89361702127659559</v>
      </c>
      <c r="M51" s="101">
        <v>61</v>
      </c>
      <c r="N51" s="14">
        <v>31</v>
      </c>
      <c r="O51" s="14">
        <v>30</v>
      </c>
      <c r="P51" s="101">
        <v>29</v>
      </c>
      <c r="Q51" s="14">
        <v>0</v>
      </c>
      <c r="R51" s="14">
        <v>29</v>
      </c>
      <c r="S51" s="14">
        <v>24</v>
      </c>
      <c r="T51" s="14">
        <v>1</v>
      </c>
      <c r="U51" s="14">
        <v>0</v>
      </c>
      <c r="V51" s="95">
        <v>4</v>
      </c>
      <c r="W51" s="115">
        <v>0.91666666666666663</v>
      </c>
    </row>
    <row r="52" spans="2:23" x14ac:dyDescent="0.2">
      <c r="B52" s="7" t="s">
        <v>50</v>
      </c>
      <c r="C52" s="101">
        <v>1.06</v>
      </c>
      <c r="D52" s="90">
        <v>0.51</v>
      </c>
      <c r="E52" s="90">
        <v>0.55000000000000004</v>
      </c>
      <c r="F52" s="94">
        <v>0.9</v>
      </c>
      <c r="G52" s="90">
        <v>0</v>
      </c>
      <c r="H52" s="14">
        <v>0.9</v>
      </c>
      <c r="I52" s="90">
        <v>0.72</v>
      </c>
      <c r="J52" s="14">
        <v>0</v>
      </c>
      <c r="K52" s="95">
        <v>0.18</v>
      </c>
      <c r="L52" s="115">
        <v>0.87234042553191482</v>
      </c>
      <c r="M52" s="101">
        <v>28</v>
      </c>
      <c r="N52" s="14">
        <v>13</v>
      </c>
      <c r="O52" s="14">
        <v>15</v>
      </c>
      <c r="P52" s="101">
        <v>15</v>
      </c>
      <c r="Q52" s="14">
        <v>0</v>
      </c>
      <c r="R52" s="14">
        <v>15</v>
      </c>
      <c r="S52" s="14">
        <v>12</v>
      </c>
      <c r="T52" s="14">
        <v>0</v>
      </c>
      <c r="U52" s="14">
        <v>0</v>
      </c>
      <c r="V52" s="95">
        <v>3</v>
      </c>
      <c r="W52" s="115">
        <v>0.8928571428571429</v>
      </c>
    </row>
    <row r="53" spans="2:23" x14ac:dyDescent="0.2">
      <c r="B53" s="56"/>
      <c r="C53" s="101"/>
      <c r="D53" s="90"/>
      <c r="E53" s="14"/>
      <c r="F53" s="97"/>
      <c r="G53" s="114"/>
      <c r="H53" s="114"/>
      <c r="I53" s="114"/>
      <c r="J53" s="14"/>
      <c r="K53" s="95"/>
      <c r="L53" s="90"/>
      <c r="M53" s="101"/>
      <c r="N53" s="14"/>
      <c r="O53" s="14"/>
      <c r="P53" s="101"/>
      <c r="Q53" s="14"/>
      <c r="R53" s="14"/>
      <c r="S53" s="14"/>
      <c r="T53" s="14"/>
      <c r="U53" s="14"/>
      <c r="V53" s="96"/>
      <c r="W53" s="115"/>
    </row>
    <row r="54" spans="2:23" x14ac:dyDescent="0.2">
      <c r="B54" s="58" t="s">
        <v>66</v>
      </c>
      <c r="C54" s="102">
        <v>29.27</v>
      </c>
      <c r="D54" s="103">
        <v>14.59</v>
      </c>
      <c r="E54" s="103">
        <v>14.68</v>
      </c>
      <c r="F54" s="102">
        <v>24.96</v>
      </c>
      <c r="G54" s="103">
        <v>4.9340299999999999</v>
      </c>
      <c r="H54" s="103">
        <v>20.025969999999997</v>
      </c>
      <c r="I54" s="103">
        <v>14.180859999999999</v>
      </c>
      <c r="J54" s="103">
        <v>2.92455</v>
      </c>
      <c r="K54" s="92">
        <v>2.92056</v>
      </c>
      <c r="L54" s="113">
        <v>0.83114412220717782</v>
      </c>
      <c r="M54" s="102">
        <v>680</v>
      </c>
      <c r="N54" s="103">
        <v>383</v>
      </c>
      <c r="O54" s="103">
        <v>297</v>
      </c>
      <c r="P54" s="102">
        <v>339</v>
      </c>
      <c r="Q54" s="103">
        <v>57</v>
      </c>
      <c r="R54" s="103">
        <v>282</v>
      </c>
      <c r="S54" s="103">
        <v>212</v>
      </c>
      <c r="T54" s="103">
        <v>29</v>
      </c>
      <c r="U54" s="103">
        <v>2</v>
      </c>
      <c r="V54" s="92">
        <v>39</v>
      </c>
      <c r="W54" s="113">
        <v>0.89473684210526316</v>
      </c>
    </row>
    <row r="55" spans="2:23" x14ac:dyDescent="0.2">
      <c r="B55" s="56" t="s">
        <v>67</v>
      </c>
      <c r="C55" s="101">
        <v>0.76</v>
      </c>
      <c r="D55" s="90">
        <v>0.48</v>
      </c>
      <c r="E55" s="90">
        <v>0.28000000000000003</v>
      </c>
      <c r="F55" s="94">
        <v>0.6</v>
      </c>
      <c r="G55" s="90">
        <v>0.06</v>
      </c>
      <c r="H55" s="14">
        <v>0.54</v>
      </c>
      <c r="I55" s="90">
        <v>0.42</v>
      </c>
      <c r="J55" s="14">
        <v>6.0000000000000053E-2</v>
      </c>
      <c r="K55" s="95">
        <v>0.06</v>
      </c>
      <c r="L55" s="115">
        <v>0.88235294117647045</v>
      </c>
      <c r="M55" s="101">
        <v>19</v>
      </c>
      <c r="N55" s="14">
        <v>12</v>
      </c>
      <c r="O55" s="14">
        <v>7</v>
      </c>
      <c r="P55" s="101">
        <v>10</v>
      </c>
      <c r="Q55" s="14">
        <v>1</v>
      </c>
      <c r="R55" s="14">
        <v>9</v>
      </c>
      <c r="S55" s="14">
        <v>7</v>
      </c>
      <c r="T55" s="14">
        <v>1</v>
      </c>
      <c r="U55" s="14">
        <v>0</v>
      </c>
      <c r="V55" s="95">
        <v>1</v>
      </c>
      <c r="W55" s="115">
        <v>0.90476190476190477</v>
      </c>
    </row>
    <row r="56" spans="2:23" x14ac:dyDescent="0.2">
      <c r="B56" s="57" t="s">
        <v>68</v>
      </c>
      <c r="C56" s="101">
        <v>9.35</v>
      </c>
      <c r="D56" s="90">
        <v>3.3899999999999997</v>
      </c>
      <c r="E56" s="90">
        <v>5.96</v>
      </c>
      <c r="F56" s="94">
        <v>9.5399999999999991</v>
      </c>
      <c r="G56" s="90">
        <v>3.6</v>
      </c>
      <c r="H56" s="14">
        <v>5.9399999999999995</v>
      </c>
      <c r="I56" s="90">
        <v>4.2232599999999998</v>
      </c>
      <c r="J56" s="14">
        <v>1.0751799999999998</v>
      </c>
      <c r="K56" s="95">
        <v>0.64155999999999991</v>
      </c>
      <c r="L56" s="115">
        <v>0.81599785637727751</v>
      </c>
      <c r="M56" s="101">
        <v>192</v>
      </c>
      <c r="N56" s="14">
        <v>89</v>
      </c>
      <c r="O56" s="14">
        <v>103</v>
      </c>
      <c r="P56" s="101">
        <v>116</v>
      </c>
      <c r="Q56" s="14">
        <v>42</v>
      </c>
      <c r="R56" s="14">
        <v>74</v>
      </c>
      <c r="S56" s="14">
        <v>56</v>
      </c>
      <c r="T56" s="14">
        <v>7</v>
      </c>
      <c r="U56" s="14">
        <v>1</v>
      </c>
      <c r="V56" s="95">
        <v>10</v>
      </c>
      <c r="W56" s="115">
        <v>0.88957055214723924</v>
      </c>
    </row>
    <row r="57" spans="2:23" x14ac:dyDescent="0.2">
      <c r="B57" s="56" t="s">
        <v>69</v>
      </c>
      <c r="C57" s="101">
        <v>0.66</v>
      </c>
      <c r="D57" s="90">
        <v>0.25000000000000006</v>
      </c>
      <c r="E57" s="90">
        <v>0.41</v>
      </c>
      <c r="F57" s="94">
        <v>0.72</v>
      </c>
      <c r="G57" s="90">
        <v>0.06</v>
      </c>
      <c r="H57" s="14">
        <v>0.65999999999999992</v>
      </c>
      <c r="I57" s="90">
        <v>0.54</v>
      </c>
      <c r="J57" s="14">
        <v>5.9999999999999887E-2</v>
      </c>
      <c r="K57" s="95">
        <v>0.06</v>
      </c>
      <c r="L57" s="115">
        <v>0.86813186813186827</v>
      </c>
      <c r="M57" s="101">
        <v>19</v>
      </c>
      <c r="N57" s="14">
        <v>7</v>
      </c>
      <c r="O57" s="14">
        <v>12</v>
      </c>
      <c r="P57" s="101">
        <v>12</v>
      </c>
      <c r="Q57" s="14">
        <v>1</v>
      </c>
      <c r="R57" s="14">
        <v>11</v>
      </c>
      <c r="S57" s="14">
        <v>9</v>
      </c>
      <c r="T57" s="14">
        <v>1</v>
      </c>
      <c r="U57" s="14">
        <v>0</v>
      </c>
      <c r="V57" s="95">
        <v>1</v>
      </c>
      <c r="W57" s="115">
        <v>0.88888888888888884</v>
      </c>
    </row>
    <row r="58" spans="2:23" x14ac:dyDescent="0.2">
      <c r="B58" s="56" t="s">
        <v>70</v>
      </c>
      <c r="C58" s="101">
        <v>1</v>
      </c>
      <c r="D58" s="90">
        <v>0.57000000000000006</v>
      </c>
      <c r="E58" s="90">
        <v>0.43</v>
      </c>
      <c r="F58" s="94">
        <v>0.54</v>
      </c>
      <c r="G58" s="90">
        <v>0</v>
      </c>
      <c r="H58" s="14">
        <v>0.54</v>
      </c>
      <c r="I58" s="90">
        <v>0.3</v>
      </c>
      <c r="J58" s="14">
        <v>0.12000000000000005</v>
      </c>
      <c r="K58" s="95">
        <v>0.12</v>
      </c>
      <c r="L58" s="115">
        <v>0.78378378378378377</v>
      </c>
      <c r="M58" s="101">
        <v>26</v>
      </c>
      <c r="N58" s="14">
        <v>15</v>
      </c>
      <c r="O58" s="14">
        <v>11</v>
      </c>
      <c r="P58" s="101">
        <v>9</v>
      </c>
      <c r="Q58" s="14">
        <v>0</v>
      </c>
      <c r="R58" s="14">
        <v>9</v>
      </c>
      <c r="S58" s="14">
        <v>5</v>
      </c>
      <c r="T58" s="14">
        <v>2</v>
      </c>
      <c r="U58" s="14">
        <v>0</v>
      </c>
      <c r="V58" s="95">
        <v>2</v>
      </c>
      <c r="W58" s="115">
        <v>0.83333333333333337</v>
      </c>
    </row>
    <row r="59" spans="2:23" x14ac:dyDescent="0.2">
      <c r="B59" s="57" t="s">
        <v>71</v>
      </c>
      <c r="C59" s="101">
        <v>2.39</v>
      </c>
      <c r="D59" s="90">
        <v>0.96000000000000019</v>
      </c>
      <c r="E59" s="90">
        <v>1.43</v>
      </c>
      <c r="F59" s="94">
        <v>1.86</v>
      </c>
      <c r="G59" s="90">
        <v>0.18</v>
      </c>
      <c r="H59" s="14">
        <v>1.6800000000000002</v>
      </c>
      <c r="I59" s="90">
        <v>0.93247999999999998</v>
      </c>
      <c r="J59" s="14">
        <v>0.14752000000000021</v>
      </c>
      <c r="K59" s="95">
        <v>0.6</v>
      </c>
      <c r="L59" s="115">
        <v>0.71684848484848485</v>
      </c>
      <c r="M59" s="101">
        <v>55</v>
      </c>
      <c r="N59" s="14">
        <v>25</v>
      </c>
      <c r="O59" s="14">
        <v>30</v>
      </c>
      <c r="P59" s="101">
        <v>24</v>
      </c>
      <c r="Q59" s="14">
        <v>3</v>
      </c>
      <c r="R59" s="14">
        <v>21</v>
      </c>
      <c r="S59" s="14">
        <v>15</v>
      </c>
      <c r="T59" s="14">
        <v>3</v>
      </c>
      <c r="U59" s="14">
        <v>0</v>
      </c>
      <c r="V59" s="95">
        <v>3</v>
      </c>
      <c r="W59" s="115">
        <v>0.86956521739130432</v>
      </c>
    </row>
    <row r="60" spans="2:23" x14ac:dyDescent="0.2">
      <c r="B60" s="56" t="s">
        <v>72</v>
      </c>
      <c r="C60" s="101">
        <v>2.39</v>
      </c>
      <c r="D60" s="90">
        <v>0.64000000000000012</v>
      </c>
      <c r="E60" s="90">
        <v>1.75</v>
      </c>
      <c r="F60" s="94">
        <v>3.78</v>
      </c>
      <c r="G60" s="90">
        <v>0.6</v>
      </c>
      <c r="H60" s="14">
        <v>3.1799999999999997</v>
      </c>
      <c r="I60" s="90">
        <v>2.8473299999999999</v>
      </c>
      <c r="J60" s="14">
        <v>0.2126699999999998</v>
      </c>
      <c r="K60" s="95">
        <v>0.12</v>
      </c>
      <c r="L60" s="115">
        <v>0.91291361256544512</v>
      </c>
      <c r="M60" s="101">
        <v>55</v>
      </c>
      <c r="N60" s="14">
        <v>20</v>
      </c>
      <c r="O60" s="14">
        <v>35</v>
      </c>
      <c r="P60" s="101">
        <v>52</v>
      </c>
      <c r="Q60" s="14">
        <v>3</v>
      </c>
      <c r="R60" s="14">
        <v>49</v>
      </c>
      <c r="S60" s="14">
        <v>43</v>
      </c>
      <c r="T60" s="14">
        <v>4</v>
      </c>
      <c r="U60" s="14">
        <v>0</v>
      </c>
      <c r="V60" s="95">
        <v>2</v>
      </c>
      <c r="W60" s="115">
        <v>0.91304347826086951</v>
      </c>
    </row>
    <row r="61" spans="2:23" x14ac:dyDescent="0.2">
      <c r="B61" s="56" t="s">
        <v>73</v>
      </c>
      <c r="C61" s="101">
        <v>6.16</v>
      </c>
      <c r="D61" s="90">
        <v>2.99</v>
      </c>
      <c r="E61" s="90">
        <v>3.17</v>
      </c>
      <c r="F61" s="94">
        <v>5.16</v>
      </c>
      <c r="G61" s="90">
        <v>0.19403000000000001</v>
      </c>
      <c r="H61" s="14">
        <v>4.9659700000000004</v>
      </c>
      <c r="I61" s="90">
        <v>3.0221499999999999</v>
      </c>
      <c r="J61" s="14">
        <v>1.1048200000000006</v>
      </c>
      <c r="K61" s="95">
        <v>0.83899999999999997</v>
      </c>
      <c r="L61" s="115">
        <v>0.75567781175645454</v>
      </c>
      <c r="M61" s="101">
        <v>145</v>
      </c>
      <c r="N61" s="14">
        <v>79</v>
      </c>
      <c r="O61" s="14">
        <v>66</v>
      </c>
      <c r="P61" s="101">
        <v>72</v>
      </c>
      <c r="Q61" s="14">
        <v>3</v>
      </c>
      <c r="R61" s="14">
        <v>69</v>
      </c>
      <c r="S61" s="14">
        <v>47</v>
      </c>
      <c r="T61" s="14">
        <v>8</v>
      </c>
      <c r="U61" s="14">
        <v>1</v>
      </c>
      <c r="V61" s="95">
        <v>13</v>
      </c>
      <c r="W61" s="115">
        <v>0.85135135135135132</v>
      </c>
    </row>
    <row r="62" spans="2:23" x14ac:dyDescent="0.2">
      <c r="B62" s="56" t="s">
        <v>74</v>
      </c>
      <c r="C62" s="101">
        <v>6.56</v>
      </c>
      <c r="D62" s="90">
        <v>5.31</v>
      </c>
      <c r="E62" s="90">
        <v>1.25</v>
      </c>
      <c r="F62" s="94">
        <v>2.76</v>
      </c>
      <c r="G62" s="90">
        <v>0.24</v>
      </c>
      <c r="H62" s="14">
        <v>2.5199999999999996</v>
      </c>
      <c r="I62" s="90">
        <v>1.89564</v>
      </c>
      <c r="J62" s="14">
        <v>0.1443599999999996</v>
      </c>
      <c r="K62" s="95">
        <v>0.48</v>
      </c>
      <c r="L62" s="115">
        <v>0.92026053639846739</v>
      </c>
      <c r="M62" s="101">
        <v>169</v>
      </c>
      <c r="N62" s="14">
        <v>136</v>
      </c>
      <c r="O62" s="14">
        <v>33</v>
      </c>
      <c r="P62" s="101">
        <v>44</v>
      </c>
      <c r="Q62" s="14">
        <v>4</v>
      </c>
      <c r="R62" s="14">
        <v>40</v>
      </c>
      <c r="S62" s="14">
        <v>30</v>
      </c>
      <c r="T62" s="14">
        <v>3</v>
      </c>
      <c r="U62" s="14">
        <v>0</v>
      </c>
      <c r="V62" s="95">
        <v>7</v>
      </c>
      <c r="W62" s="115">
        <v>0.94318181818181823</v>
      </c>
    </row>
    <row r="63" spans="2:23" x14ac:dyDescent="0.2">
      <c r="B63" s="38"/>
      <c r="C63" s="32"/>
      <c r="D63" s="34"/>
      <c r="E63" s="33"/>
      <c r="F63" s="32"/>
      <c r="G63" s="34"/>
      <c r="H63" s="34"/>
      <c r="I63" s="34"/>
      <c r="J63" s="34"/>
      <c r="K63" s="35"/>
      <c r="L63" s="34"/>
      <c r="M63" s="32"/>
      <c r="N63" s="34"/>
      <c r="O63" s="34"/>
      <c r="P63" s="32"/>
      <c r="Q63" s="34"/>
      <c r="R63" s="34"/>
      <c r="S63" s="34"/>
      <c r="T63" s="34"/>
      <c r="U63" s="34"/>
      <c r="V63" s="35"/>
      <c r="W63" s="35"/>
    </row>
    <row r="65" spans="2:23" x14ac:dyDescent="0.2">
      <c r="B65" s="24" t="s">
        <v>75</v>
      </c>
      <c r="D65" s="2"/>
    </row>
    <row r="66" spans="2:23" x14ac:dyDescent="0.2">
      <c r="B66" s="4" t="s">
        <v>76</v>
      </c>
    </row>
    <row r="67" spans="2:23" ht="12.75" customHeight="1" x14ac:dyDescent="0.2">
      <c r="B67" s="59" t="s">
        <v>119</v>
      </c>
      <c r="C67" s="41"/>
      <c r="D67" s="41"/>
      <c r="E67" s="41"/>
      <c r="F67" s="41"/>
      <c r="G67" s="41"/>
      <c r="H67" s="41"/>
      <c r="I67" s="41"/>
      <c r="J67" s="41"/>
      <c r="K67" s="41"/>
      <c r="L67" s="41"/>
    </row>
    <row r="68" spans="2:23" ht="12.75" customHeight="1" x14ac:dyDescent="0.2">
      <c r="B68" s="269" t="s">
        <v>150</v>
      </c>
      <c r="C68" s="269"/>
      <c r="D68" s="269"/>
      <c r="E68" s="269"/>
      <c r="F68" s="269"/>
      <c r="G68" s="269"/>
      <c r="H68" s="269"/>
      <c r="I68" s="269"/>
      <c r="J68" s="269"/>
      <c r="K68" s="269"/>
      <c r="L68" s="269"/>
      <c r="M68" s="41"/>
    </row>
    <row r="69" spans="2:23" ht="12.75" customHeight="1" x14ac:dyDescent="0.2">
      <c r="B69" s="59" t="s">
        <v>120</v>
      </c>
      <c r="C69" s="41"/>
      <c r="D69" s="41"/>
      <c r="E69" s="41"/>
      <c r="F69" s="41"/>
      <c r="G69" s="41"/>
      <c r="H69" s="41"/>
      <c r="I69" s="41"/>
      <c r="J69" s="41"/>
      <c r="K69" s="41"/>
      <c r="L69" s="41"/>
      <c r="M69" s="41"/>
    </row>
    <row r="70" spans="2:23" x14ac:dyDescent="0.2">
      <c r="B70" s="118" t="s">
        <v>121</v>
      </c>
      <c r="C70" s="118"/>
      <c r="D70" s="118"/>
      <c r="E70" s="118"/>
      <c r="F70" s="118"/>
      <c r="G70" s="118"/>
      <c r="H70" s="118"/>
      <c r="I70" s="118"/>
      <c r="J70" s="118"/>
      <c r="K70" s="118"/>
      <c r="L70" s="41"/>
      <c r="M70" s="41"/>
      <c r="N70" s="42"/>
      <c r="O70" s="42"/>
      <c r="P70" s="42"/>
      <c r="Q70" s="42"/>
      <c r="R70" s="42"/>
      <c r="S70" s="42"/>
      <c r="T70" s="42"/>
      <c r="U70" s="42"/>
      <c r="V70" s="42"/>
      <c r="W70" s="42"/>
    </row>
    <row r="71" spans="2:23" x14ac:dyDescent="0.2">
      <c r="B71" s="41" t="s">
        <v>122</v>
      </c>
      <c r="C71" s="41"/>
      <c r="D71" s="41"/>
      <c r="E71" s="41"/>
      <c r="F71" s="41"/>
      <c r="G71" s="41"/>
      <c r="H71" s="41"/>
      <c r="I71" s="41"/>
      <c r="J71" s="41"/>
      <c r="K71" s="41"/>
      <c r="L71" s="41"/>
      <c r="M71" s="41"/>
    </row>
    <row r="72" spans="2:23" x14ac:dyDescent="0.2">
      <c r="B72" s="118" t="s">
        <v>123</v>
      </c>
      <c r="C72" s="118"/>
      <c r="D72" s="118"/>
      <c r="E72" s="118"/>
      <c r="F72" s="118"/>
      <c r="G72" s="118"/>
      <c r="H72" s="118"/>
      <c r="I72" s="118"/>
      <c r="J72" s="118"/>
      <c r="K72" s="118"/>
      <c r="L72" s="41"/>
      <c r="M72" s="41"/>
    </row>
    <row r="73" spans="2:23" ht="12.75" customHeight="1" x14ac:dyDescent="0.2">
      <c r="B73" s="59" t="s">
        <v>124</v>
      </c>
      <c r="C73" s="41"/>
      <c r="D73" s="41"/>
      <c r="E73" s="41"/>
      <c r="F73" s="41"/>
      <c r="G73" s="41"/>
      <c r="H73" s="41"/>
      <c r="I73" s="41"/>
      <c r="J73" s="41"/>
      <c r="K73" s="41"/>
      <c r="L73" s="41"/>
      <c r="M73" s="41"/>
    </row>
    <row r="74" spans="2:23" ht="12.75" customHeight="1" x14ac:dyDescent="0.2">
      <c r="B74" s="59" t="s">
        <v>125</v>
      </c>
      <c r="C74" s="41"/>
      <c r="D74" s="41"/>
      <c r="E74" s="41"/>
      <c r="F74" s="41"/>
      <c r="G74" s="41"/>
      <c r="H74" s="41"/>
      <c r="I74" s="41"/>
      <c r="J74" s="41"/>
      <c r="K74" s="41"/>
      <c r="L74" s="41"/>
      <c r="M74" s="41"/>
    </row>
    <row r="75" spans="2:23" x14ac:dyDescent="0.2">
      <c r="B75" t="s">
        <v>143</v>
      </c>
    </row>
  </sheetData>
  <mergeCells count="7">
    <mergeCell ref="B68:L68"/>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X26"/>
  <sheetViews>
    <sheetView zoomScaleNormal="100" workbookViewId="0">
      <selection activeCell="B31" sqref="B31"/>
    </sheetView>
  </sheetViews>
  <sheetFormatPr defaultColWidth="9.140625" defaultRowHeight="12.75" x14ac:dyDescent="0.2"/>
  <cols>
    <col min="1" max="1" width="2.7109375" customWidth="1"/>
    <col min="2" max="2" width="45.28515625" customWidth="1"/>
    <col min="3" max="3" width="9.7109375" customWidth="1"/>
    <col min="4" max="4" width="9.28515625" customWidth="1"/>
    <col min="5" max="5" width="10" customWidth="1"/>
    <col min="6" max="6" width="9.140625" customWidth="1"/>
    <col min="7" max="8" width="9.7109375" customWidth="1"/>
    <col min="10" max="10" width="10.28515625" customWidth="1"/>
    <col min="11" max="11" width="9.28515625" customWidth="1"/>
    <col min="12" max="12" width="10.140625" customWidth="1"/>
    <col min="15" max="15" width="12.42578125" customWidth="1"/>
    <col min="16" max="16" width="9.7109375" customWidth="1"/>
    <col min="17" max="17" width="9.5703125" customWidth="1"/>
    <col min="23" max="23" width="11.42578125" customWidth="1"/>
  </cols>
  <sheetData>
    <row r="1" spans="1:24" ht="16.5" customHeight="1" x14ac:dyDescent="0.2">
      <c r="A1" s="1"/>
      <c r="B1" s="28" t="s">
        <v>84</v>
      </c>
      <c r="C1" s="4"/>
      <c r="D1" s="4"/>
      <c r="E1" s="4"/>
      <c r="F1" s="4"/>
      <c r="G1" s="4"/>
      <c r="H1" s="4"/>
      <c r="I1" s="4"/>
      <c r="J1" s="4"/>
      <c r="K1" s="4"/>
      <c r="L1" s="4"/>
      <c r="M1" s="4"/>
      <c r="N1" s="4"/>
      <c r="O1" s="4"/>
    </row>
    <row r="2" spans="1:24" s="49" customFormat="1" ht="16.5" customHeight="1" x14ac:dyDescent="0.2">
      <c r="B2" s="202" t="s">
        <v>149</v>
      </c>
    </row>
    <row r="3" spans="1:24" ht="18.75" x14ac:dyDescent="0.25">
      <c r="B3" s="36" t="s">
        <v>174</v>
      </c>
    </row>
    <row r="4" spans="1:24" x14ac:dyDescent="0.2">
      <c r="B4" s="4" t="str">
        <f>Index!C15</f>
        <v>as at 17 January 2025</v>
      </c>
      <c r="O4" t="s">
        <v>0</v>
      </c>
    </row>
    <row r="6" spans="1:24" ht="18" x14ac:dyDescent="0.2">
      <c r="B6" s="8"/>
      <c r="C6" s="268" t="s">
        <v>105</v>
      </c>
      <c r="D6" s="261"/>
      <c r="E6" s="261"/>
      <c r="F6" s="261"/>
      <c r="G6" s="261"/>
      <c r="H6" s="261"/>
      <c r="I6" s="261"/>
      <c r="J6" s="261"/>
      <c r="K6" s="261"/>
      <c r="L6" s="268" t="s">
        <v>106</v>
      </c>
      <c r="M6" s="261"/>
      <c r="N6" s="261"/>
      <c r="O6" s="261"/>
      <c r="P6" s="261"/>
      <c r="Q6" s="261"/>
      <c r="R6" s="261"/>
      <c r="S6" s="261"/>
      <c r="T6" s="261"/>
      <c r="U6" s="261"/>
      <c r="V6" s="262"/>
      <c r="W6" s="39"/>
    </row>
    <row r="7" spans="1:24" s="49" customFormat="1" ht="39" customHeight="1" x14ac:dyDescent="0.2">
      <c r="B7" s="212"/>
      <c r="C7" s="270" t="s">
        <v>175</v>
      </c>
      <c r="D7" s="271"/>
      <c r="E7" s="271"/>
      <c r="F7" s="272" t="s">
        <v>107</v>
      </c>
      <c r="G7" s="273"/>
      <c r="H7" s="273"/>
      <c r="I7" s="273"/>
      <c r="J7" s="273"/>
      <c r="K7" s="274"/>
      <c r="L7" s="51" t="s">
        <v>108</v>
      </c>
      <c r="M7" s="270" t="s">
        <v>131</v>
      </c>
      <c r="N7" s="271"/>
      <c r="O7" s="271"/>
      <c r="P7" s="272" t="s">
        <v>107</v>
      </c>
      <c r="Q7" s="273"/>
      <c r="R7" s="273"/>
      <c r="S7" s="273"/>
      <c r="T7" s="273"/>
      <c r="U7" s="273"/>
      <c r="V7" s="274"/>
      <c r="W7" s="51" t="s">
        <v>108</v>
      </c>
    </row>
    <row r="8" spans="1:24" s="49" customFormat="1" ht="51" customHeight="1" x14ac:dyDescent="0.25">
      <c r="B8" s="213" t="s">
        <v>176</v>
      </c>
      <c r="C8" s="44" t="s">
        <v>4</v>
      </c>
      <c r="D8" s="45" t="s">
        <v>109</v>
      </c>
      <c r="E8" s="45" t="s">
        <v>110</v>
      </c>
      <c r="F8" s="44" t="s">
        <v>111</v>
      </c>
      <c r="G8" s="45" t="s">
        <v>5</v>
      </c>
      <c r="H8" s="45" t="s">
        <v>112</v>
      </c>
      <c r="I8" s="45" t="s">
        <v>7</v>
      </c>
      <c r="J8" s="45" t="s">
        <v>9</v>
      </c>
      <c r="K8" s="46" t="s">
        <v>11</v>
      </c>
      <c r="L8" s="47" t="s">
        <v>113</v>
      </c>
      <c r="M8" s="44" t="s">
        <v>13</v>
      </c>
      <c r="N8" s="45" t="s">
        <v>16</v>
      </c>
      <c r="O8" s="45" t="s">
        <v>114</v>
      </c>
      <c r="P8" s="44" t="s">
        <v>115</v>
      </c>
      <c r="Q8" s="45" t="s">
        <v>116</v>
      </c>
      <c r="R8" s="45" t="s">
        <v>15</v>
      </c>
      <c r="S8" s="45" t="s">
        <v>16</v>
      </c>
      <c r="T8" s="45" t="s">
        <v>18</v>
      </c>
      <c r="U8" s="45" t="s">
        <v>20</v>
      </c>
      <c r="V8" s="46" t="s">
        <v>117</v>
      </c>
      <c r="W8" s="48" t="s">
        <v>118</v>
      </c>
    </row>
    <row r="9" spans="1:24" x14ac:dyDescent="0.2">
      <c r="B9" s="37"/>
      <c r="C9" s="13"/>
      <c r="D9" s="14"/>
      <c r="F9" s="13"/>
      <c r="K9" s="15"/>
      <c r="M9" s="13"/>
      <c r="P9" s="13"/>
      <c r="V9" s="15"/>
      <c r="W9" s="15"/>
    </row>
    <row r="10" spans="1:24" x14ac:dyDescent="0.2">
      <c r="B10" s="58" t="s">
        <v>177</v>
      </c>
      <c r="C10" s="103">
        <v>1379.7899999999997</v>
      </c>
      <c r="D10" s="103">
        <v>576.99</v>
      </c>
      <c r="E10" s="92">
        <v>802.77</v>
      </c>
      <c r="F10" s="103">
        <v>1173.6500000000001</v>
      </c>
      <c r="G10" s="103">
        <v>115.82306</v>
      </c>
      <c r="H10" s="103">
        <v>1057.8269399999999</v>
      </c>
      <c r="I10" s="103">
        <v>733.68534000000011</v>
      </c>
      <c r="J10" s="103">
        <v>114.05924000000002</v>
      </c>
      <c r="K10" s="92">
        <v>210.08236000000002</v>
      </c>
      <c r="L10" s="113">
        <v>0.80172605747527925</v>
      </c>
      <c r="M10" s="103">
        <v>33555</v>
      </c>
      <c r="N10" s="103">
        <v>15885</v>
      </c>
      <c r="O10" s="92">
        <v>17668</v>
      </c>
      <c r="P10" s="103">
        <v>17090</v>
      </c>
      <c r="Q10" s="103">
        <v>1783</v>
      </c>
      <c r="R10" s="103">
        <v>15307</v>
      </c>
      <c r="S10" s="103">
        <v>10530</v>
      </c>
      <c r="T10" s="103">
        <v>1656</v>
      </c>
      <c r="U10" s="103">
        <v>299</v>
      </c>
      <c r="V10" s="103">
        <v>2822</v>
      </c>
      <c r="W10" s="89">
        <v>0.84685175686073355</v>
      </c>
      <c r="X10" s="40"/>
    </row>
    <row r="11" spans="1:24" x14ac:dyDescent="0.2">
      <c r="B11" s="56"/>
      <c r="C11" s="13"/>
      <c r="D11" s="14"/>
      <c r="E11" s="14"/>
      <c r="F11" s="93"/>
      <c r="G11" s="105"/>
      <c r="H11" s="105"/>
      <c r="I11" s="105"/>
      <c r="K11" s="15"/>
      <c r="M11" s="13"/>
      <c r="O11" s="14"/>
      <c r="P11" s="101"/>
      <c r="Q11" s="14"/>
      <c r="R11" s="14"/>
      <c r="S11" s="14"/>
      <c r="V11" s="15"/>
      <c r="W11" s="15"/>
    </row>
    <row r="12" spans="1:24" ht="18" customHeight="1" x14ac:dyDescent="0.25">
      <c r="B12" s="37" t="s">
        <v>178</v>
      </c>
      <c r="C12" s="10">
        <v>950.22</v>
      </c>
      <c r="D12" s="10">
        <v>421.48</v>
      </c>
      <c r="E12" s="214">
        <v>528.71</v>
      </c>
      <c r="F12" s="10">
        <v>769.25000000000011</v>
      </c>
      <c r="G12" s="10">
        <v>76.656390000000002</v>
      </c>
      <c r="H12" s="10">
        <v>692.59361000000013</v>
      </c>
      <c r="I12" s="10">
        <v>470.27749</v>
      </c>
      <c r="J12" s="10">
        <v>76.14973999999998</v>
      </c>
      <c r="K12" s="214">
        <v>146.16638</v>
      </c>
      <c r="L12" s="215">
        <v>0.80044754852419497</v>
      </c>
      <c r="M12" s="10">
        <v>22816</v>
      </c>
      <c r="N12" s="10">
        <v>11997</v>
      </c>
      <c r="O12" s="214">
        <v>10817</v>
      </c>
      <c r="P12" s="10">
        <v>10353</v>
      </c>
      <c r="Q12" s="10">
        <v>1060</v>
      </c>
      <c r="R12" s="10">
        <v>9293</v>
      </c>
      <c r="S12" s="10">
        <v>6351</v>
      </c>
      <c r="T12" s="10">
        <v>927</v>
      </c>
      <c r="U12" s="10">
        <v>200</v>
      </c>
      <c r="V12" s="10">
        <v>1815</v>
      </c>
      <c r="W12" s="216">
        <v>0.86181305777360262</v>
      </c>
      <c r="X12" s="217"/>
    </row>
    <row r="13" spans="1:24" x14ac:dyDescent="0.2">
      <c r="B13" s="56"/>
      <c r="C13" s="13"/>
      <c r="D13" s="14"/>
      <c r="E13" s="14"/>
      <c r="F13" s="93"/>
      <c r="G13" s="105"/>
      <c r="H13" s="105"/>
      <c r="I13" s="105"/>
      <c r="K13" s="15"/>
      <c r="M13" s="13"/>
      <c r="O13" s="14"/>
      <c r="P13" s="101"/>
      <c r="Q13" s="14"/>
      <c r="R13" s="14"/>
      <c r="S13" s="14"/>
      <c r="V13" s="15"/>
      <c r="W13" s="15"/>
    </row>
    <row r="14" spans="1:24" x14ac:dyDescent="0.2">
      <c r="B14" s="121" t="s">
        <v>179</v>
      </c>
      <c r="C14" s="125">
        <v>429.56999999999971</v>
      </c>
      <c r="D14" s="125">
        <v>155.51</v>
      </c>
      <c r="E14" s="218">
        <v>274.05999999999995</v>
      </c>
      <c r="F14" s="125">
        <v>404.4</v>
      </c>
      <c r="G14" s="125">
        <v>39.166669999999996</v>
      </c>
      <c r="H14" s="125">
        <v>365.2333299999998</v>
      </c>
      <c r="I14" s="125">
        <v>263.40785000000011</v>
      </c>
      <c r="J14" s="125">
        <v>37.909500000000037</v>
      </c>
      <c r="K14" s="218">
        <v>63.915980000000019</v>
      </c>
      <c r="L14" s="127">
        <v>0.80446128805912909</v>
      </c>
      <c r="M14" s="125">
        <v>10739</v>
      </c>
      <c r="N14" s="125">
        <v>3888</v>
      </c>
      <c r="O14" s="218">
        <v>6851</v>
      </c>
      <c r="P14" s="125">
        <v>6737</v>
      </c>
      <c r="Q14" s="125">
        <v>723</v>
      </c>
      <c r="R14" s="125">
        <v>6014</v>
      </c>
      <c r="S14" s="125">
        <v>4179</v>
      </c>
      <c r="T14" s="125">
        <v>729</v>
      </c>
      <c r="U14" s="125">
        <v>99</v>
      </c>
      <c r="V14" s="125">
        <v>1007</v>
      </c>
      <c r="W14" s="219">
        <v>0.81468390224197129</v>
      </c>
      <c r="X14" s="217"/>
    </row>
    <row r="16" spans="1:24" x14ac:dyDescent="0.2">
      <c r="B16" s="24" t="s">
        <v>75</v>
      </c>
      <c r="D16" s="2"/>
    </row>
    <row r="17" spans="2:23" x14ac:dyDescent="0.2">
      <c r="B17" s="4" t="s">
        <v>76</v>
      </c>
    </row>
    <row r="18" spans="2:23" ht="12.75" customHeight="1" x14ac:dyDescent="0.2">
      <c r="B18" s="59" t="s">
        <v>119</v>
      </c>
      <c r="C18" s="41"/>
      <c r="D18" s="41"/>
      <c r="E18" s="41"/>
      <c r="F18" s="41"/>
      <c r="G18" s="41"/>
      <c r="H18" s="41"/>
      <c r="I18" s="41"/>
      <c r="J18" s="41"/>
      <c r="K18" s="41"/>
      <c r="L18" s="41"/>
    </row>
    <row r="19" spans="2:23" ht="12.75" customHeight="1" x14ac:dyDescent="0.2">
      <c r="B19" s="59" t="s">
        <v>180</v>
      </c>
      <c r="C19" s="41"/>
      <c r="D19" s="41"/>
      <c r="E19" s="41"/>
      <c r="F19" s="41"/>
      <c r="G19" s="41"/>
      <c r="H19" s="41"/>
      <c r="I19" s="41"/>
      <c r="J19" s="41"/>
      <c r="K19" s="41"/>
      <c r="L19" s="41"/>
      <c r="M19" s="41"/>
    </row>
    <row r="20" spans="2:23" ht="12.75" customHeight="1" x14ac:dyDescent="0.2">
      <c r="B20" s="59" t="s">
        <v>120</v>
      </c>
      <c r="C20" s="41"/>
      <c r="D20" s="41"/>
      <c r="E20" s="41"/>
      <c r="F20" s="41"/>
      <c r="G20" s="41"/>
      <c r="H20" s="41"/>
      <c r="I20" s="41"/>
      <c r="J20" s="41"/>
      <c r="K20" s="41"/>
      <c r="L20" s="41"/>
      <c r="M20" s="41"/>
    </row>
    <row r="21" spans="2:23" x14ac:dyDescent="0.2">
      <c r="B21" s="118" t="s">
        <v>121</v>
      </c>
      <c r="C21" s="118"/>
      <c r="D21" s="118"/>
      <c r="E21" s="118"/>
      <c r="F21" s="118"/>
      <c r="G21" s="118"/>
      <c r="H21" s="118"/>
      <c r="I21" s="118"/>
      <c r="J21" s="118"/>
      <c r="K21" s="118"/>
      <c r="L21" s="41"/>
      <c r="M21" s="41"/>
      <c r="N21" s="42"/>
      <c r="O21" s="42"/>
      <c r="P21" s="42"/>
      <c r="Q21" s="42"/>
      <c r="R21" s="42"/>
      <c r="S21" s="42"/>
      <c r="T21" s="42"/>
      <c r="U21" s="42"/>
      <c r="V21" s="42"/>
      <c r="W21" s="42"/>
    </row>
    <row r="22" spans="2:23" x14ac:dyDescent="0.2">
      <c r="B22" s="41" t="s">
        <v>122</v>
      </c>
      <c r="C22" s="41"/>
      <c r="D22" s="41"/>
      <c r="E22" s="41"/>
      <c r="F22" s="41"/>
      <c r="G22" s="41"/>
      <c r="H22" s="41"/>
      <c r="I22" s="41"/>
      <c r="J22" s="41"/>
      <c r="K22" s="41"/>
      <c r="L22" s="41"/>
      <c r="M22" s="41"/>
    </row>
    <row r="23" spans="2:23" x14ac:dyDescent="0.2">
      <c r="B23" s="118" t="s">
        <v>123</v>
      </c>
      <c r="C23" s="118"/>
      <c r="D23" s="118"/>
      <c r="E23" s="118"/>
      <c r="F23" s="118"/>
      <c r="G23" s="118"/>
      <c r="H23" s="118"/>
      <c r="I23" s="118"/>
      <c r="J23" s="118"/>
      <c r="K23" s="118"/>
      <c r="L23" s="41"/>
      <c r="M23" s="41"/>
    </row>
    <row r="24" spans="2:23" ht="12.75" customHeight="1" x14ac:dyDescent="0.2">
      <c r="B24" s="59" t="s">
        <v>124</v>
      </c>
      <c r="C24" s="41"/>
      <c r="D24" s="41"/>
      <c r="E24" s="41"/>
      <c r="F24" s="41"/>
      <c r="G24" s="41"/>
      <c r="H24" s="41"/>
      <c r="I24" s="41"/>
      <c r="J24" s="41"/>
      <c r="K24" s="41"/>
      <c r="L24" s="41"/>
      <c r="M24" s="41"/>
    </row>
    <row r="25" spans="2:23" ht="12.75" customHeight="1" x14ac:dyDescent="0.2">
      <c r="B25" s="59" t="s">
        <v>125</v>
      </c>
      <c r="C25" s="41"/>
      <c r="D25" s="41"/>
      <c r="E25" s="41"/>
      <c r="F25" s="41"/>
      <c r="G25" s="41"/>
      <c r="H25" s="41"/>
      <c r="I25" s="41"/>
      <c r="J25" s="41"/>
      <c r="K25" s="41"/>
      <c r="L25" s="41"/>
      <c r="M25" s="41"/>
    </row>
    <row r="26" spans="2:23" x14ac:dyDescent="0.2">
      <c r="B26" t="s">
        <v>181</v>
      </c>
    </row>
  </sheetData>
  <mergeCells count="6">
    <mergeCell ref="C6:K6"/>
    <mergeCell ref="L6:V6"/>
    <mergeCell ref="C7:E7"/>
    <mergeCell ref="F7:K7"/>
    <mergeCell ref="M7:O7"/>
    <mergeCell ref="P7:V7"/>
  </mergeCells>
  <hyperlinks>
    <hyperlink ref="B1" location="Index!A1" display="Back to INDEX"/>
    <hyperlink ref="B2" location="'Understanding these statistics'!A1" display="Understanding these statistics"/>
  </hyperlinks>
  <pageMargins left="0.23622047244094491" right="3.937007874015748E-2" top="0.35433070866141736" bottom="0.35433070866141736" header="0.11811023622047245" footer="0.31496062992125984"/>
  <pageSetup paperSize="8" scale="81"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54"/>
  <sheetViews>
    <sheetView zoomScaleNormal="100" workbookViewId="0">
      <selection activeCell="Q22" sqref="Q22"/>
    </sheetView>
  </sheetViews>
  <sheetFormatPr defaultColWidth="9.140625" defaultRowHeight="12.75" x14ac:dyDescent="0.2"/>
  <cols>
    <col min="1" max="1" width="2.7109375" style="163" customWidth="1"/>
    <col min="2" max="2" width="35" style="164" customWidth="1"/>
    <col min="3" max="6" width="9.28515625" style="164" customWidth="1"/>
    <col min="7" max="7" width="10" style="164" customWidth="1"/>
    <col min="8" max="8" width="11.28515625" style="164" customWidth="1"/>
    <col min="9" max="9" width="10.85546875" style="164" customWidth="1"/>
    <col min="10" max="10" width="9.28515625" style="164" customWidth="1"/>
    <col min="11" max="11" width="9.42578125" style="164" customWidth="1"/>
    <col min="12" max="12" width="9.5703125" style="164" customWidth="1"/>
    <col min="13" max="13" width="9.140625" style="164" customWidth="1"/>
    <col min="14" max="14" width="10.140625" style="164" customWidth="1"/>
    <col min="15" max="16" width="9.140625" style="164"/>
    <col min="17" max="17" width="8.7109375" style="164" customWidth="1"/>
    <col min="18" max="18" width="10.140625" style="164" customWidth="1"/>
    <col min="19" max="19" width="10" style="164" customWidth="1"/>
    <col min="20" max="21" width="10.28515625" style="164" customWidth="1"/>
    <col min="22" max="22" width="10.85546875" style="164" customWidth="1"/>
    <col min="23" max="23" width="10.7109375" style="164" customWidth="1"/>
    <col min="24" max="24" width="4.7109375" style="164" customWidth="1"/>
    <col min="25" max="25" width="10.5703125" style="164" bestFit="1" customWidth="1"/>
    <col min="26" max="26" width="9.7109375" style="165" customWidth="1"/>
    <col min="27" max="16384" width="9.140625" style="164"/>
  </cols>
  <sheetData>
    <row r="1" spans="1:27" ht="20.25" customHeight="1" x14ac:dyDescent="0.2">
      <c r="B1" s="28" t="s">
        <v>84</v>
      </c>
    </row>
    <row r="2" spans="1:27" ht="20.25" customHeight="1" x14ac:dyDescent="0.2">
      <c r="B2" s="202" t="s">
        <v>149</v>
      </c>
    </row>
    <row r="3" spans="1:27" ht="18.75" x14ac:dyDescent="0.25">
      <c r="B3" s="166" t="s">
        <v>209</v>
      </c>
    </row>
    <row r="4" spans="1:27" ht="19.5" customHeight="1" x14ac:dyDescent="0.2">
      <c r="B4" s="167" t="str">
        <f>Index!C15</f>
        <v>as at 17 January 2025</v>
      </c>
      <c r="N4" s="164" t="s">
        <v>0</v>
      </c>
    </row>
    <row r="5" spans="1:27" ht="14.25" customHeight="1" x14ac:dyDescent="0.2">
      <c r="B5" s="275" t="s">
        <v>233</v>
      </c>
      <c r="C5" s="277" t="s">
        <v>1</v>
      </c>
      <c r="D5" s="278"/>
      <c r="E5" s="278"/>
      <c r="F5" s="278"/>
      <c r="G5" s="278"/>
      <c r="H5" s="278"/>
      <c r="I5" s="278"/>
      <c r="J5" s="278"/>
      <c r="K5" s="278"/>
      <c r="L5" s="279"/>
      <c r="M5" s="277" t="s">
        <v>156</v>
      </c>
      <c r="N5" s="278"/>
      <c r="O5" s="278"/>
      <c r="P5" s="278"/>
      <c r="Q5" s="278"/>
      <c r="R5" s="278"/>
      <c r="S5" s="278"/>
      <c r="T5" s="278"/>
      <c r="U5" s="278"/>
      <c r="V5" s="278"/>
      <c r="W5" s="279"/>
    </row>
    <row r="6" spans="1:27" s="207" customFormat="1" ht="43.5" customHeight="1" x14ac:dyDescent="0.2">
      <c r="A6" s="168" t="s">
        <v>3</v>
      </c>
      <c r="B6" s="276"/>
      <c r="C6" s="234" t="s">
        <v>4</v>
      </c>
      <c r="D6" s="235" t="s">
        <v>5</v>
      </c>
      <c r="E6" s="235" t="s">
        <v>6</v>
      </c>
      <c r="F6" s="235" t="s">
        <v>7</v>
      </c>
      <c r="G6" s="236" t="s">
        <v>8</v>
      </c>
      <c r="H6" s="236" t="s">
        <v>9</v>
      </c>
      <c r="I6" s="236" t="s">
        <v>10</v>
      </c>
      <c r="J6" s="235" t="s">
        <v>11</v>
      </c>
      <c r="K6" s="236" t="s">
        <v>12</v>
      </c>
      <c r="L6" s="236" t="s">
        <v>213</v>
      </c>
      <c r="M6" s="203" t="s">
        <v>13</v>
      </c>
      <c r="N6" s="204" t="s">
        <v>14</v>
      </c>
      <c r="O6" s="204" t="s">
        <v>15</v>
      </c>
      <c r="P6" s="204" t="s">
        <v>16</v>
      </c>
      <c r="Q6" s="205" t="s">
        <v>17</v>
      </c>
      <c r="R6" s="205" t="s">
        <v>18</v>
      </c>
      <c r="S6" s="205" t="s">
        <v>19</v>
      </c>
      <c r="T6" s="204" t="s">
        <v>20</v>
      </c>
      <c r="U6" s="205" t="s">
        <v>21</v>
      </c>
      <c r="V6" s="204" t="s">
        <v>22</v>
      </c>
      <c r="W6" s="206" t="s">
        <v>23</v>
      </c>
      <c r="Y6" s="208"/>
      <c r="Z6" s="208"/>
      <c r="AA6" s="208"/>
    </row>
    <row r="7" spans="1:27" x14ac:dyDescent="0.2">
      <c r="B7" s="169"/>
      <c r="C7" s="169"/>
      <c r="D7" s="170"/>
      <c r="E7" s="170"/>
      <c r="F7" s="171"/>
      <c r="G7" s="170"/>
      <c r="H7" s="170"/>
      <c r="I7" s="170"/>
      <c r="J7" s="170"/>
      <c r="K7" s="170"/>
      <c r="L7" s="172"/>
      <c r="M7" s="170"/>
      <c r="N7" s="170"/>
      <c r="O7" s="170"/>
      <c r="P7" s="170"/>
      <c r="Q7" s="170"/>
      <c r="R7" s="170"/>
      <c r="S7" s="170"/>
      <c r="T7" s="170"/>
      <c r="U7" s="170"/>
      <c r="V7" s="170"/>
      <c r="W7" s="172"/>
      <c r="Y7" s="132"/>
      <c r="Z7" s="132"/>
      <c r="AA7" s="132"/>
    </row>
    <row r="8" spans="1:27" x14ac:dyDescent="0.2">
      <c r="B8" s="173" t="s">
        <v>211</v>
      </c>
      <c r="C8" s="174">
        <v>1718.66</v>
      </c>
      <c r="D8" s="175">
        <v>55.678170000000001</v>
      </c>
      <c r="E8" s="175">
        <v>1662.9818299999999</v>
      </c>
      <c r="F8" s="175">
        <v>1468.0857000000001</v>
      </c>
      <c r="G8" s="176">
        <v>0.88280321138565909</v>
      </c>
      <c r="H8" s="175">
        <v>90.730420000000009</v>
      </c>
      <c r="I8" s="176">
        <v>5.4558876328793089E-2</v>
      </c>
      <c r="J8" s="175">
        <v>104.16570999999999</v>
      </c>
      <c r="K8" s="176">
        <v>6.2637912285547936E-2</v>
      </c>
      <c r="L8" s="178">
        <v>0.93736208771445217</v>
      </c>
      <c r="M8" s="175">
        <v>78847</v>
      </c>
      <c r="N8" s="175">
        <v>2722</v>
      </c>
      <c r="O8" s="175">
        <v>76125</v>
      </c>
      <c r="P8" s="175">
        <v>65694</v>
      </c>
      <c r="Q8" s="176">
        <v>0.86297536945812803</v>
      </c>
      <c r="R8" s="175">
        <v>5231</v>
      </c>
      <c r="S8" s="176">
        <v>6.8715927750410508E-2</v>
      </c>
      <c r="T8" s="175">
        <v>191</v>
      </c>
      <c r="U8" s="177">
        <v>2.5090311986863713E-3</v>
      </c>
      <c r="V8" s="175">
        <v>5009</v>
      </c>
      <c r="W8" s="178">
        <v>6.5799671592775041E-2</v>
      </c>
      <c r="Y8" s="132"/>
      <c r="Z8" s="132"/>
      <c r="AA8" s="132"/>
    </row>
    <row r="9" spans="1:27" ht="5.25" customHeight="1" x14ac:dyDescent="0.2">
      <c r="B9" s="179"/>
      <c r="C9" s="179"/>
      <c r="D9" s="180"/>
      <c r="E9" s="180"/>
      <c r="F9" s="181"/>
      <c r="G9" s="180"/>
      <c r="H9" s="180"/>
      <c r="I9" s="180"/>
      <c r="J9" s="180"/>
      <c r="K9" s="180"/>
      <c r="L9" s="182"/>
      <c r="M9" s="180"/>
      <c r="N9" s="180"/>
      <c r="O9" s="180"/>
      <c r="P9" s="180"/>
      <c r="Q9" s="180"/>
      <c r="R9" s="180"/>
      <c r="S9" s="180"/>
      <c r="T9" s="180"/>
      <c r="U9" s="180"/>
      <c r="V9" s="180"/>
      <c r="W9" s="182"/>
      <c r="Y9" s="132"/>
      <c r="Z9" s="132"/>
      <c r="AA9" s="132"/>
    </row>
    <row r="10" spans="1:27" ht="18.75" customHeight="1" x14ac:dyDescent="0.2">
      <c r="B10" s="237" t="s">
        <v>222</v>
      </c>
      <c r="C10" s="185">
        <v>414.59500000000003</v>
      </c>
      <c r="D10" s="185">
        <v>6.75</v>
      </c>
      <c r="E10" s="185">
        <v>407.84499999999997</v>
      </c>
      <c r="F10" s="185">
        <v>324.96475000000004</v>
      </c>
      <c r="G10" s="186">
        <v>0.7967849305495962</v>
      </c>
      <c r="H10" s="185">
        <v>32.717629999999957</v>
      </c>
      <c r="I10" s="186">
        <v>8.0220745626402093E-2</v>
      </c>
      <c r="J10" s="185">
        <v>50.162620000000004</v>
      </c>
      <c r="K10" s="186">
        <v>0.12299432382400179</v>
      </c>
      <c r="L10" s="186">
        <v>0.87700567617599834</v>
      </c>
      <c r="M10" s="184">
        <v>14785</v>
      </c>
      <c r="N10" s="185">
        <v>311</v>
      </c>
      <c r="O10" s="185">
        <v>14474</v>
      </c>
      <c r="P10" s="185">
        <v>10428</v>
      </c>
      <c r="Q10" s="186">
        <v>0.72046428077932845</v>
      </c>
      <c r="R10" s="185">
        <v>1515</v>
      </c>
      <c r="S10" s="186">
        <v>0.10467044355395883</v>
      </c>
      <c r="T10" s="185">
        <v>50</v>
      </c>
      <c r="U10" s="187">
        <v>3.4544700842890699E-3</v>
      </c>
      <c r="V10" s="185">
        <v>2481</v>
      </c>
      <c r="W10" s="188">
        <v>0.17141080558242366</v>
      </c>
      <c r="Y10" s="132"/>
      <c r="Z10" s="132"/>
      <c r="AA10" s="132"/>
    </row>
    <row r="11" spans="1:27" x14ac:dyDescent="0.2">
      <c r="B11" s="238"/>
      <c r="F11" s="185"/>
      <c r="M11" s="183"/>
      <c r="U11" s="189"/>
      <c r="W11" s="190"/>
      <c r="Y11" s="132"/>
      <c r="Z11" s="132"/>
      <c r="AA11" s="132"/>
    </row>
    <row r="12" spans="1:27" x14ac:dyDescent="0.2">
      <c r="B12" s="238" t="s">
        <v>208</v>
      </c>
      <c r="C12" s="185">
        <v>672.06</v>
      </c>
      <c r="D12" s="185">
        <v>18.917660000000001</v>
      </c>
      <c r="E12" s="185">
        <v>653.14233999999999</v>
      </c>
      <c r="F12" s="185">
        <v>564.51728000000003</v>
      </c>
      <c r="G12" s="186">
        <v>0.86430973070892947</v>
      </c>
      <c r="H12" s="185">
        <v>39.851789999999994</v>
      </c>
      <c r="I12" s="186">
        <v>6.1015474819776643E-2</v>
      </c>
      <c r="J12" s="185">
        <v>48.773269999999997</v>
      </c>
      <c r="K12" s="186">
        <v>7.4674794471293951E-2</v>
      </c>
      <c r="L12" s="186">
        <v>0.92532520552870612</v>
      </c>
      <c r="M12" s="184">
        <v>24893</v>
      </c>
      <c r="N12" s="185">
        <v>847</v>
      </c>
      <c r="O12" s="185">
        <v>24046</v>
      </c>
      <c r="P12" s="185">
        <v>19570</v>
      </c>
      <c r="Q12" s="186">
        <v>0.81385677451551197</v>
      </c>
      <c r="R12" s="185">
        <v>2269</v>
      </c>
      <c r="S12" s="186">
        <v>9.436080845046993E-2</v>
      </c>
      <c r="T12" s="185">
        <v>62</v>
      </c>
      <c r="U12" s="187">
        <v>2.5783914164518008E-3</v>
      </c>
      <c r="V12" s="185">
        <v>2145</v>
      </c>
      <c r="W12" s="188">
        <v>8.9204025617566338E-2</v>
      </c>
      <c r="Y12" s="132"/>
      <c r="Z12" s="132"/>
      <c r="AA12" s="132"/>
    </row>
    <row r="13" spans="1:27" x14ac:dyDescent="0.2">
      <c r="B13" s="238"/>
      <c r="C13" s="185"/>
      <c r="D13" s="185"/>
      <c r="E13" s="185"/>
      <c r="F13" s="185"/>
      <c r="G13" s="186"/>
      <c r="H13" s="185"/>
      <c r="I13" s="186"/>
      <c r="J13" s="185"/>
      <c r="K13" s="186"/>
      <c r="L13" s="186"/>
      <c r="M13" s="184"/>
      <c r="N13" s="185"/>
      <c r="O13" s="185"/>
      <c r="P13" s="185"/>
      <c r="Q13" s="186"/>
      <c r="R13" s="185"/>
      <c r="S13" s="186"/>
      <c r="T13" s="185"/>
      <c r="U13" s="187"/>
      <c r="V13" s="185"/>
      <c r="W13" s="188"/>
      <c r="Y13" s="132"/>
      <c r="Z13" s="132"/>
      <c r="AA13" s="132"/>
    </row>
    <row r="14" spans="1:27" x14ac:dyDescent="0.2">
      <c r="B14" s="238" t="s">
        <v>189</v>
      </c>
      <c r="C14" s="185">
        <v>587.255</v>
      </c>
      <c r="D14" s="185">
        <v>19.927610000000001</v>
      </c>
      <c r="E14" s="185">
        <v>567.32739000000004</v>
      </c>
      <c r="F14" s="185">
        <v>499.67165</v>
      </c>
      <c r="G14" s="186">
        <v>0.88074656504774074</v>
      </c>
      <c r="H14" s="185">
        <v>33.005730000000035</v>
      </c>
      <c r="I14" s="186">
        <v>5.8177571860227005E-2</v>
      </c>
      <c r="J14" s="185">
        <v>34.650009999999995</v>
      </c>
      <c r="K14" s="186">
        <v>6.1075863092032258E-2</v>
      </c>
      <c r="L14" s="186">
        <v>0.93892413690796772</v>
      </c>
      <c r="M14" s="184">
        <v>29534</v>
      </c>
      <c r="N14" s="185">
        <v>1003</v>
      </c>
      <c r="O14" s="185">
        <v>28531</v>
      </c>
      <c r="P14" s="185">
        <v>24814</v>
      </c>
      <c r="Q14" s="186">
        <v>0.86972065472643789</v>
      </c>
      <c r="R14" s="185">
        <v>1865</v>
      </c>
      <c r="S14" s="186">
        <v>6.5367495005432694E-2</v>
      </c>
      <c r="T14" s="185">
        <v>75</v>
      </c>
      <c r="U14" s="187">
        <v>2.6287196382881778E-3</v>
      </c>
      <c r="V14" s="185">
        <v>1777</v>
      </c>
      <c r="W14" s="188">
        <v>6.2283130629841227E-2</v>
      </c>
      <c r="Y14" s="132"/>
      <c r="Z14" s="132"/>
      <c r="AA14" s="132"/>
    </row>
    <row r="15" spans="1:27" x14ac:dyDescent="0.2">
      <c r="B15" s="238"/>
      <c r="C15" s="185"/>
      <c r="D15" s="185"/>
      <c r="E15" s="185"/>
      <c r="F15" s="185"/>
      <c r="G15" s="186"/>
      <c r="H15" s="185"/>
      <c r="I15" s="186"/>
      <c r="J15" s="185"/>
      <c r="K15" s="186"/>
      <c r="L15" s="186"/>
      <c r="M15" s="184"/>
      <c r="N15" s="185"/>
      <c r="O15" s="185"/>
      <c r="P15" s="185"/>
      <c r="Q15" s="186"/>
      <c r="R15" s="185"/>
      <c r="S15" s="186"/>
      <c r="T15" s="185"/>
      <c r="U15" s="187"/>
      <c r="V15" s="185"/>
      <c r="W15" s="188"/>
      <c r="Y15" s="132"/>
      <c r="Z15" s="132"/>
      <c r="AA15" s="132"/>
    </row>
    <row r="16" spans="1:27" x14ac:dyDescent="0.2">
      <c r="B16" s="238" t="s">
        <v>171</v>
      </c>
      <c r="C16" s="185">
        <v>459.34500000000003</v>
      </c>
      <c r="D16" s="185">
        <v>16.832900000000002</v>
      </c>
      <c r="E16" s="185">
        <v>442.51209999999998</v>
      </c>
      <c r="F16" s="185">
        <v>403.89677</v>
      </c>
      <c r="G16" s="186">
        <v>0.91273610371332226</v>
      </c>
      <c r="H16" s="185">
        <v>17.872899999999994</v>
      </c>
      <c r="I16" s="186">
        <v>4.0389630023676175E-2</v>
      </c>
      <c r="J16" s="185">
        <v>20.742429999999999</v>
      </c>
      <c r="K16" s="186">
        <v>4.6874266263001625E-2</v>
      </c>
      <c r="L16" s="186">
        <v>0.95312573373699838</v>
      </c>
      <c r="M16" s="184">
        <v>24420</v>
      </c>
      <c r="N16" s="185">
        <v>872</v>
      </c>
      <c r="O16" s="185">
        <v>23548</v>
      </c>
      <c r="P16" s="185">
        <v>21310</v>
      </c>
      <c r="Q16" s="186">
        <v>0.90496008153558694</v>
      </c>
      <c r="R16" s="185">
        <v>1097</v>
      </c>
      <c r="S16" s="186">
        <v>4.6585697299133685E-2</v>
      </c>
      <c r="T16" s="185">
        <v>54</v>
      </c>
      <c r="U16" s="187">
        <v>2.2931883811788687E-3</v>
      </c>
      <c r="V16" s="185">
        <v>1087</v>
      </c>
      <c r="W16" s="188">
        <v>4.616103278410056E-2</v>
      </c>
      <c r="Y16" s="132"/>
      <c r="Z16" s="132"/>
      <c r="AA16" s="132"/>
    </row>
    <row r="17" spans="1:27" x14ac:dyDescent="0.2">
      <c r="B17" s="239"/>
      <c r="C17" s="191"/>
      <c r="D17" s="191"/>
      <c r="E17" s="191"/>
      <c r="F17" s="191"/>
      <c r="G17" s="191"/>
      <c r="H17" s="191"/>
      <c r="I17" s="191"/>
      <c r="J17" s="191"/>
      <c r="K17" s="191"/>
      <c r="L17" s="191"/>
      <c r="M17" s="192"/>
      <c r="N17" s="193"/>
      <c r="O17" s="193"/>
      <c r="P17" s="193"/>
      <c r="Q17" s="193"/>
      <c r="R17" s="193"/>
      <c r="S17" s="193"/>
      <c r="T17" s="193"/>
      <c r="U17" s="193"/>
      <c r="V17" s="193"/>
      <c r="W17" s="194"/>
      <c r="Y17" s="132"/>
      <c r="Z17" s="132"/>
      <c r="AA17" s="132"/>
    </row>
    <row r="20" spans="1:27" x14ac:dyDescent="0.2">
      <c r="B20" s="195" t="s">
        <v>75</v>
      </c>
    </row>
    <row r="21" spans="1:27" x14ac:dyDescent="0.2">
      <c r="B21" s="196" t="s">
        <v>76</v>
      </c>
    </row>
    <row r="22" spans="1:27" x14ac:dyDescent="0.2">
      <c r="A22" s="164"/>
      <c r="B22" s="197" t="s">
        <v>212</v>
      </c>
      <c r="C22" s="198"/>
      <c r="D22" s="198"/>
      <c r="E22" s="198"/>
      <c r="F22" s="198"/>
      <c r="G22" s="198"/>
      <c r="H22" s="198"/>
      <c r="I22" s="198"/>
      <c r="J22" s="198"/>
      <c r="K22" s="198"/>
      <c r="L22" s="198"/>
    </row>
    <row r="23" spans="1:27" x14ac:dyDescent="0.2">
      <c r="A23" s="164"/>
      <c r="B23" s="197" t="s">
        <v>79</v>
      </c>
      <c r="C23" s="198"/>
      <c r="D23" s="198"/>
      <c r="E23" s="198"/>
      <c r="F23" s="198"/>
      <c r="G23" s="198"/>
      <c r="H23" s="198"/>
      <c r="I23" s="198"/>
      <c r="J23" s="198"/>
      <c r="K23" s="198"/>
      <c r="L23" s="198"/>
    </row>
    <row r="24" spans="1:27" x14ac:dyDescent="0.2">
      <c r="A24" s="164"/>
      <c r="B24" s="197" t="s">
        <v>80</v>
      </c>
      <c r="C24" s="198"/>
      <c r="D24" s="198"/>
      <c r="E24" s="198"/>
      <c r="F24" s="198"/>
      <c r="G24" s="198"/>
      <c r="H24" s="198"/>
      <c r="I24" s="198"/>
      <c r="J24" s="198"/>
      <c r="K24" s="198"/>
      <c r="L24" s="198"/>
    </row>
    <row r="25" spans="1:27" x14ac:dyDescent="0.2">
      <c r="A25" s="164"/>
      <c r="B25" s="197" t="s">
        <v>81</v>
      </c>
      <c r="C25" s="198"/>
      <c r="D25" s="198"/>
      <c r="E25" s="198"/>
      <c r="F25" s="198"/>
      <c r="G25" s="198"/>
      <c r="H25" s="198"/>
      <c r="I25" s="198"/>
      <c r="J25" s="198"/>
      <c r="K25" s="198"/>
      <c r="L25" s="198"/>
    </row>
    <row r="26" spans="1:27" x14ac:dyDescent="0.2">
      <c r="A26" s="164"/>
      <c r="B26" s="197" t="s">
        <v>82</v>
      </c>
    </row>
    <row r="27" spans="1:27" s="197" customFormat="1" x14ac:dyDescent="0.2">
      <c r="A27" s="164"/>
      <c r="B27" s="199" t="s">
        <v>78</v>
      </c>
      <c r="Z27" s="200"/>
    </row>
    <row r="28" spans="1:27" s="197" customFormat="1" ht="9.75" customHeight="1" x14ac:dyDescent="0.2">
      <c r="A28" s="164"/>
      <c r="B28" s="199"/>
      <c r="Z28" s="200"/>
    </row>
    <row r="29" spans="1:27" x14ac:dyDescent="0.2">
      <c r="A29" s="164"/>
      <c r="B29" s="280" t="s">
        <v>162</v>
      </c>
      <c r="C29" s="281"/>
      <c r="D29" s="281"/>
      <c r="E29" s="281"/>
      <c r="F29" s="281"/>
      <c r="G29" s="281"/>
      <c r="H29" s="281"/>
      <c r="I29" s="281"/>
      <c r="J29" s="281"/>
      <c r="K29" s="282"/>
      <c r="L29" s="233"/>
    </row>
    <row r="30" spans="1:27" x14ac:dyDescent="0.2">
      <c r="A30" s="164"/>
      <c r="B30" s="283"/>
      <c r="C30" s="284"/>
      <c r="D30" s="284"/>
      <c r="E30" s="284"/>
      <c r="F30" s="284"/>
      <c r="G30" s="284"/>
      <c r="H30" s="284"/>
      <c r="I30" s="284"/>
      <c r="J30" s="284"/>
      <c r="K30" s="285"/>
      <c r="L30" s="233"/>
    </row>
    <row r="31" spans="1:27" ht="37.5" customHeight="1" x14ac:dyDescent="0.2">
      <c r="A31" s="164"/>
      <c r="B31" s="286"/>
      <c r="C31" s="287"/>
      <c r="D31" s="287"/>
      <c r="E31" s="287"/>
      <c r="F31" s="287"/>
      <c r="G31" s="287"/>
      <c r="H31" s="287"/>
      <c r="I31" s="287"/>
      <c r="J31" s="287"/>
      <c r="K31" s="288"/>
      <c r="L31" s="233"/>
    </row>
    <row r="32" spans="1:27" x14ac:dyDescent="0.2">
      <c r="A32" s="164"/>
    </row>
    <row r="33" spans="1:1" x14ac:dyDescent="0.2">
      <c r="A33" s="164"/>
    </row>
    <row r="34" spans="1:1" x14ac:dyDescent="0.2">
      <c r="A34" s="164"/>
    </row>
    <row r="35" spans="1:1" x14ac:dyDescent="0.2">
      <c r="A35" s="164"/>
    </row>
    <row r="36" spans="1:1" x14ac:dyDescent="0.2">
      <c r="A36" s="164"/>
    </row>
    <row r="37" spans="1:1" x14ac:dyDescent="0.2">
      <c r="A37" s="164"/>
    </row>
    <row r="38" spans="1:1" x14ac:dyDescent="0.2">
      <c r="A38" s="164"/>
    </row>
    <row r="39" spans="1:1" x14ac:dyDescent="0.2">
      <c r="A39" s="164"/>
    </row>
    <row r="40" spans="1:1" x14ac:dyDescent="0.2">
      <c r="A40" s="164"/>
    </row>
    <row r="41" spans="1:1" x14ac:dyDescent="0.2">
      <c r="A41" s="164"/>
    </row>
    <row r="42" spans="1:1" x14ac:dyDescent="0.2">
      <c r="A42" s="164"/>
    </row>
    <row r="43" spans="1:1" x14ac:dyDescent="0.2">
      <c r="A43" s="164"/>
    </row>
    <row r="44" spans="1:1" x14ac:dyDescent="0.2">
      <c r="A44" s="164"/>
    </row>
    <row r="45" spans="1:1" x14ac:dyDescent="0.2">
      <c r="A45" s="164"/>
    </row>
    <row r="46" spans="1:1" x14ac:dyDescent="0.2">
      <c r="A46" s="164"/>
    </row>
    <row r="47" spans="1:1" x14ac:dyDescent="0.2">
      <c r="A47" s="164"/>
    </row>
    <row r="48" spans="1:1" x14ac:dyDescent="0.2">
      <c r="A48" s="164"/>
    </row>
    <row r="49" spans="1:1" x14ac:dyDescent="0.2">
      <c r="A49" s="164"/>
    </row>
    <row r="50" spans="1:1" x14ac:dyDescent="0.2">
      <c r="A50" s="164"/>
    </row>
    <row r="51" spans="1:1" x14ac:dyDescent="0.2">
      <c r="A51" s="164"/>
    </row>
    <row r="52" spans="1:1" x14ac:dyDescent="0.2">
      <c r="A52" s="164"/>
    </row>
    <row r="53" spans="1:1" x14ac:dyDescent="0.2">
      <c r="A53" s="164"/>
    </row>
    <row r="54" spans="1:1" x14ac:dyDescent="0.2">
      <c r="A54" s="164"/>
    </row>
  </sheetData>
  <mergeCells count="4">
    <mergeCell ref="B5:B6"/>
    <mergeCell ref="M5:W5"/>
    <mergeCell ref="B29:K31"/>
    <mergeCell ref="C5:L5"/>
  </mergeCells>
  <hyperlinks>
    <hyperlink ref="B1" location="Index!A1" display="Back to INDEX"/>
    <hyperlink ref="B2" location="'Understanding these statistics'!A1" display="Understanding these statistics"/>
  </hyperlinks>
  <pageMargins left="0.25" right="0.25" top="0.75" bottom="0.75" header="0.3" footer="0.3"/>
  <pageSetup paperSize="8" scale="7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Z51"/>
  <sheetViews>
    <sheetView zoomScaleNormal="100" workbookViewId="0"/>
  </sheetViews>
  <sheetFormatPr defaultColWidth="9.140625" defaultRowHeight="12.75" x14ac:dyDescent="0.2"/>
  <cols>
    <col min="1" max="1" width="2.7109375" style="134" customWidth="1"/>
    <col min="2" max="2" width="39" style="132" hidden="1" customWidth="1"/>
    <col min="3" max="3" width="34.7109375" style="132" customWidth="1"/>
    <col min="4" max="4" width="9.85546875" style="132" customWidth="1"/>
    <col min="5" max="7" width="9.28515625" style="132" customWidth="1"/>
    <col min="8" max="8" width="10" style="132" customWidth="1"/>
    <col min="9" max="9" width="9.28515625" style="132" customWidth="1"/>
    <col min="10" max="10" width="10.42578125" style="132" customWidth="1"/>
    <col min="11" max="11" width="9.140625" style="132"/>
    <col min="12" max="12" width="10.140625" style="132" customWidth="1"/>
    <col min="13" max="14" width="9.140625" style="132"/>
    <col min="15" max="17" width="8.7109375" style="132" customWidth="1"/>
    <col min="18" max="18" width="10.85546875" style="132" customWidth="1"/>
    <col min="19" max="19" width="10.7109375" style="132" customWidth="1"/>
    <col min="20" max="20" width="9.140625" style="132"/>
    <col min="21" max="21" width="9.7109375" style="132" customWidth="1"/>
    <col min="22" max="16384" width="9.140625" style="132"/>
  </cols>
  <sheetData>
    <row r="1" spans="1:23" ht="18" customHeight="1" x14ac:dyDescent="0.2">
      <c r="C1" s="28" t="s">
        <v>84</v>
      </c>
    </row>
    <row r="2" spans="1:23" ht="18" customHeight="1" x14ac:dyDescent="0.2">
      <c r="C2" s="202" t="s">
        <v>149</v>
      </c>
    </row>
    <row r="3" spans="1:23" ht="18.75" x14ac:dyDescent="0.25">
      <c r="C3" s="135" t="s">
        <v>155</v>
      </c>
    </row>
    <row r="4" spans="1:23" x14ac:dyDescent="0.2">
      <c r="C4" s="136" t="str">
        <f>Index!C15</f>
        <v>as at 17 January 2025</v>
      </c>
      <c r="L4" s="132" t="s">
        <v>0</v>
      </c>
    </row>
    <row r="5" spans="1:23" ht="14.25" x14ac:dyDescent="0.2">
      <c r="B5" s="159"/>
      <c r="D5" s="290" t="s">
        <v>157</v>
      </c>
      <c r="E5" s="291"/>
      <c r="F5" s="291"/>
      <c r="G5" s="291"/>
      <c r="H5" s="291"/>
      <c r="I5" s="291"/>
      <c r="J5" s="291"/>
      <c r="K5" s="291"/>
      <c r="L5" s="292"/>
      <c r="M5" s="290" t="s">
        <v>156</v>
      </c>
      <c r="N5" s="291"/>
      <c r="O5" s="291"/>
      <c r="P5" s="291"/>
      <c r="Q5" s="291"/>
      <c r="R5" s="291"/>
      <c r="S5" s="291"/>
      <c r="T5" s="291"/>
      <c r="U5" s="291"/>
      <c r="V5" s="291"/>
      <c r="W5" s="292"/>
    </row>
    <row r="6" spans="1:23" s="162" customFormat="1" ht="45" x14ac:dyDescent="0.2">
      <c r="A6" s="137" t="s">
        <v>3</v>
      </c>
      <c r="B6" s="160" t="s">
        <v>153</v>
      </c>
      <c r="C6" s="161"/>
      <c r="D6" s="154" t="s">
        <v>4</v>
      </c>
      <c r="E6" s="154" t="s">
        <v>5</v>
      </c>
      <c r="F6" s="154" t="s">
        <v>6</v>
      </c>
      <c r="G6" s="154" t="s">
        <v>7</v>
      </c>
      <c r="H6" s="155" t="s">
        <v>8</v>
      </c>
      <c r="I6" s="155" t="s">
        <v>9</v>
      </c>
      <c r="J6" s="155" t="s">
        <v>10</v>
      </c>
      <c r="K6" s="154" t="s">
        <v>11</v>
      </c>
      <c r="L6" s="155" t="s">
        <v>12</v>
      </c>
      <c r="M6" s="153" t="s">
        <v>13</v>
      </c>
      <c r="N6" s="154" t="s">
        <v>14</v>
      </c>
      <c r="O6" s="154" t="s">
        <v>15</v>
      </c>
      <c r="P6" s="154" t="s">
        <v>16</v>
      </c>
      <c r="Q6" s="155" t="s">
        <v>17</v>
      </c>
      <c r="R6" s="155" t="s">
        <v>18</v>
      </c>
      <c r="S6" s="155" t="s">
        <v>19</v>
      </c>
      <c r="T6" s="154" t="s">
        <v>20</v>
      </c>
      <c r="U6" s="155" t="s">
        <v>21</v>
      </c>
      <c r="V6" s="154" t="s">
        <v>22</v>
      </c>
      <c r="W6" s="156" t="s">
        <v>23</v>
      </c>
    </row>
    <row r="7" spans="1:23" x14ac:dyDescent="0.2">
      <c r="B7" s="138"/>
      <c r="C7" s="138"/>
      <c r="D7" s="138"/>
      <c r="G7" s="157"/>
      <c r="M7" s="138"/>
      <c r="W7" s="158"/>
    </row>
    <row r="8" spans="1:23" x14ac:dyDescent="0.2">
      <c r="B8" s="139"/>
      <c r="C8" s="139" t="s">
        <v>223</v>
      </c>
      <c r="D8" s="140">
        <v>4335.3148799999999</v>
      </c>
      <c r="E8" s="141">
        <v>584.3893599999999</v>
      </c>
      <c r="F8" s="141">
        <v>3750.9255199999998</v>
      </c>
      <c r="G8" s="141">
        <v>2366.25263</v>
      </c>
      <c r="H8" s="142">
        <v>0.63084500542148869</v>
      </c>
      <c r="I8" s="141">
        <v>1003.5808199999999</v>
      </c>
      <c r="J8" s="142">
        <v>0.26755551787122661</v>
      </c>
      <c r="K8" s="141">
        <v>381.09206999999998</v>
      </c>
      <c r="L8" s="142">
        <v>0.10159947670728477</v>
      </c>
      <c r="M8" s="140">
        <v>134</v>
      </c>
      <c r="N8" s="141">
        <v>14</v>
      </c>
      <c r="O8" s="141">
        <v>120</v>
      </c>
      <c r="P8" s="141">
        <v>75</v>
      </c>
      <c r="Q8" s="142">
        <v>0.625</v>
      </c>
      <c r="R8" s="141">
        <v>28</v>
      </c>
      <c r="S8" s="142">
        <v>0.23333333333333334</v>
      </c>
      <c r="T8" s="141">
        <v>4</v>
      </c>
      <c r="U8" s="142">
        <v>3.3333333333333333E-2</v>
      </c>
      <c r="V8" s="141">
        <v>13</v>
      </c>
      <c r="W8" s="143">
        <v>0.10833333333333334</v>
      </c>
    </row>
    <row r="9" spans="1:23" x14ac:dyDescent="0.2">
      <c r="B9" s="138"/>
      <c r="C9" s="138"/>
      <c r="D9" s="138"/>
      <c r="G9" s="157"/>
      <c r="M9" s="138"/>
      <c r="W9" s="158"/>
    </row>
    <row r="10" spans="1:23" x14ac:dyDescent="0.2">
      <c r="B10" s="139" t="s">
        <v>24</v>
      </c>
      <c r="C10" s="139" t="s">
        <v>208</v>
      </c>
      <c r="D10" s="140">
        <v>4281.1681899999994</v>
      </c>
      <c r="E10" s="141">
        <v>549.77639999999997</v>
      </c>
      <c r="F10" s="141">
        <v>3731.3917900000006</v>
      </c>
      <c r="G10" s="141">
        <v>3227.58383</v>
      </c>
      <c r="H10" s="142">
        <v>0.86498122192630955</v>
      </c>
      <c r="I10" s="141">
        <v>99.769260000000543</v>
      </c>
      <c r="J10" s="142">
        <v>2.6737814095903482E-2</v>
      </c>
      <c r="K10" s="141">
        <v>404.03870000000001</v>
      </c>
      <c r="L10" s="142">
        <v>0.10828096397778694</v>
      </c>
      <c r="M10" s="140">
        <v>254</v>
      </c>
      <c r="N10" s="141">
        <v>73</v>
      </c>
      <c r="O10" s="141">
        <v>181</v>
      </c>
      <c r="P10" s="141">
        <v>155</v>
      </c>
      <c r="Q10" s="142">
        <v>0.85635359116022103</v>
      </c>
      <c r="R10" s="141">
        <v>7</v>
      </c>
      <c r="S10" s="142">
        <v>3.8674033149171269E-2</v>
      </c>
      <c r="T10" s="141">
        <v>6</v>
      </c>
      <c r="U10" s="142">
        <v>3.3149171270718231E-2</v>
      </c>
      <c r="V10" s="141">
        <v>13</v>
      </c>
      <c r="W10" s="143">
        <v>7.18232044198895E-2</v>
      </c>
    </row>
    <row r="11" spans="1:23" x14ac:dyDescent="0.2">
      <c r="B11" s="139"/>
      <c r="C11" s="139"/>
      <c r="D11" s="140"/>
      <c r="E11" s="141"/>
      <c r="F11" s="141"/>
      <c r="G11" s="141"/>
      <c r="H11" s="142"/>
      <c r="I11" s="141"/>
      <c r="J11" s="142"/>
      <c r="K11" s="141"/>
      <c r="L11" s="142"/>
      <c r="M11" s="140"/>
      <c r="N11" s="141"/>
      <c r="O11" s="141"/>
      <c r="P11" s="141"/>
      <c r="Q11" s="142"/>
      <c r="R11" s="141"/>
      <c r="S11" s="142"/>
      <c r="T11" s="141"/>
      <c r="U11" s="142"/>
      <c r="V11" s="141"/>
      <c r="W11" s="143"/>
    </row>
    <row r="12" spans="1:23" x14ac:dyDescent="0.2">
      <c r="B12" s="139"/>
      <c r="C12" s="139" t="s">
        <v>189</v>
      </c>
      <c r="D12" s="140">
        <v>2732.54234</v>
      </c>
      <c r="E12" s="141">
        <v>64.300989999999999</v>
      </c>
      <c r="F12" s="141">
        <v>2668.2413499999998</v>
      </c>
      <c r="G12" s="141">
        <v>2065.1876699999998</v>
      </c>
      <c r="H12" s="142">
        <v>0.77398833130293854</v>
      </c>
      <c r="I12" s="141">
        <v>219.90296999999993</v>
      </c>
      <c r="J12" s="142">
        <v>8.2414947208579892E-2</v>
      </c>
      <c r="K12" s="141">
        <v>383.15071000000006</v>
      </c>
      <c r="L12" s="142">
        <v>0.14359672148848157</v>
      </c>
      <c r="M12" s="140">
        <v>201</v>
      </c>
      <c r="N12" s="141">
        <v>40</v>
      </c>
      <c r="O12" s="141">
        <v>161</v>
      </c>
      <c r="P12" s="141">
        <v>146</v>
      </c>
      <c r="Q12" s="142">
        <v>0.90683229813664601</v>
      </c>
      <c r="R12" s="141">
        <v>4</v>
      </c>
      <c r="S12" s="142">
        <v>2.4844720496894408E-2</v>
      </c>
      <c r="T12" s="141">
        <v>4</v>
      </c>
      <c r="U12" s="142">
        <v>2.4844720496894408E-2</v>
      </c>
      <c r="V12" s="141">
        <v>7</v>
      </c>
      <c r="W12" s="143">
        <v>4.3478260869565216E-2</v>
      </c>
    </row>
    <row r="13" spans="1:23" x14ac:dyDescent="0.2">
      <c r="B13" s="139"/>
      <c r="C13" s="139"/>
      <c r="D13" s="140"/>
      <c r="E13" s="141"/>
      <c r="F13" s="141"/>
      <c r="G13" s="141"/>
      <c r="H13" s="142"/>
      <c r="I13" s="141"/>
      <c r="J13" s="142"/>
      <c r="K13" s="141"/>
      <c r="L13" s="142"/>
      <c r="M13" s="140"/>
      <c r="N13" s="141"/>
      <c r="O13" s="141"/>
      <c r="P13" s="141"/>
      <c r="Q13" s="142"/>
      <c r="R13" s="141"/>
      <c r="S13" s="142"/>
      <c r="T13" s="141"/>
      <c r="U13" s="142"/>
      <c r="V13" s="141"/>
      <c r="W13" s="143"/>
    </row>
    <row r="14" spans="1:23" x14ac:dyDescent="0.2">
      <c r="B14" s="139"/>
      <c r="C14" s="139" t="s">
        <v>171</v>
      </c>
      <c r="D14" s="140">
        <v>4243.6624599999996</v>
      </c>
      <c r="E14" s="141">
        <v>315.60804999999999</v>
      </c>
      <c r="F14" s="141">
        <v>3928.0544099999997</v>
      </c>
      <c r="G14" s="141">
        <v>3842.2827099999995</v>
      </c>
      <c r="H14" s="142">
        <v>0.97816432995896296</v>
      </c>
      <c r="I14" s="141">
        <v>82.494740000000235</v>
      </c>
      <c r="J14" s="142">
        <v>2.1001424977715684E-2</v>
      </c>
      <c r="K14" s="141">
        <v>3.2769599999999999</v>
      </c>
      <c r="L14" s="142">
        <v>8.3424506332130974E-4</v>
      </c>
      <c r="M14" s="140">
        <v>196</v>
      </c>
      <c r="N14" s="141">
        <v>36</v>
      </c>
      <c r="O14" s="141">
        <v>160</v>
      </c>
      <c r="P14" s="141">
        <v>155</v>
      </c>
      <c r="Q14" s="142">
        <v>0.96875</v>
      </c>
      <c r="R14" s="141">
        <v>3</v>
      </c>
      <c r="S14" s="142">
        <v>1.8749999999999999E-2</v>
      </c>
      <c r="T14" s="141">
        <v>1</v>
      </c>
      <c r="U14" s="142">
        <v>6.2500000000000003E-3</v>
      </c>
      <c r="V14" s="141">
        <v>1</v>
      </c>
      <c r="W14" s="143">
        <v>6.2500000000000003E-3</v>
      </c>
    </row>
    <row r="15" spans="1:23" x14ac:dyDescent="0.2">
      <c r="B15" s="139"/>
      <c r="C15" s="139"/>
      <c r="D15" s="140"/>
      <c r="E15" s="141"/>
      <c r="F15" s="141"/>
      <c r="G15" s="141"/>
      <c r="H15" s="142"/>
      <c r="I15" s="141"/>
      <c r="J15" s="142"/>
      <c r="K15" s="141"/>
      <c r="L15" s="142"/>
      <c r="M15" s="140"/>
      <c r="N15" s="141"/>
      <c r="O15" s="141"/>
      <c r="P15" s="141"/>
      <c r="Q15" s="142"/>
      <c r="R15" s="141"/>
      <c r="S15" s="142"/>
      <c r="T15" s="141"/>
      <c r="U15" s="142"/>
      <c r="V15" s="141"/>
      <c r="W15" s="143"/>
    </row>
    <row r="16" spans="1:23" x14ac:dyDescent="0.2">
      <c r="B16" s="139"/>
      <c r="C16" s="139" t="s">
        <v>159</v>
      </c>
      <c r="D16" s="140">
        <v>1832.5497</v>
      </c>
      <c r="E16" s="141">
        <v>116.11573</v>
      </c>
      <c r="F16" s="141">
        <v>1716.43397</v>
      </c>
      <c r="G16" s="141">
        <v>1213.8513699999999</v>
      </c>
      <c r="H16" s="142">
        <v>0.7071937465791357</v>
      </c>
      <c r="I16" s="141">
        <v>74.731110000000228</v>
      </c>
      <c r="J16" s="142">
        <v>4.3538587155788011E-2</v>
      </c>
      <c r="K16" s="141">
        <v>427.85148999999996</v>
      </c>
      <c r="L16" s="142">
        <v>0.24926766626507627</v>
      </c>
      <c r="M16" s="140">
        <v>132</v>
      </c>
      <c r="N16" s="141">
        <v>27</v>
      </c>
      <c r="O16" s="141">
        <v>105</v>
      </c>
      <c r="P16" s="141">
        <v>94</v>
      </c>
      <c r="Q16" s="142">
        <v>0.89523809523809528</v>
      </c>
      <c r="R16" s="141">
        <v>6</v>
      </c>
      <c r="S16" s="142">
        <v>5.7142857142857141E-2</v>
      </c>
      <c r="T16" s="141">
        <v>0</v>
      </c>
      <c r="U16" s="142">
        <v>0</v>
      </c>
      <c r="V16" s="141">
        <v>5</v>
      </c>
      <c r="W16" s="143">
        <v>4.7619047619047616E-2</v>
      </c>
    </row>
    <row r="17" spans="1:16380" x14ac:dyDescent="0.2">
      <c r="B17" s="144"/>
      <c r="C17" s="144"/>
      <c r="D17" s="145"/>
      <c r="E17" s="146"/>
      <c r="F17" s="146"/>
      <c r="G17" s="146"/>
      <c r="H17" s="146"/>
      <c r="I17" s="146"/>
      <c r="J17" s="146"/>
      <c r="K17" s="146"/>
      <c r="L17" s="146"/>
      <c r="M17" s="147"/>
      <c r="N17" s="148"/>
      <c r="O17" s="148"/>
      <c r="P17" s="148"/>
      <c r="Q17" s="148"/>
      <c r="R17" s="148"/>
      <c r="S17" s="148"/>
      <c r="T17" s="148"/>
      <c r="U17" s="148"/>
      <c r="V17" s="148"/>
      <c r="W17" s="149"/>
    </row>
    <row r="19" spans="1:16380" x14ac:dyDescent="0.2">
      <c r="B19" s="136"/>
      <c r="C19" s="136" t="s">
        <v>76</v>
      </c>
    </row>
    <row r="20" spans="1:16380" ht="42" customHeight="1" x14ac:dyDescent="0.2">
      <c r="A20" s="132"/>
      <c r="B20" s="150"/>
      <c r="C20" s="293" t="s">
        <v>161</v>
      </c>
      <c r="D20" s="293"/>
      <c r="E20" s="293"/>
      <c r="F20" s="293"/>
      <c r="G20" s="293"/>
      <c r="H20" s="293"/>
      <c r="I20" s="293"/>
      <c r="J20" s="293"/>
      <c r="K20" s="293"/>
      <c r="L20" s="293"/>
    </row>
    <row r="21" spans="1:16380" x14ac:dyDescent="0.2">
      <c r="A21" s="132"/>
      <c r="B21" s="150"/>
      <c r="C21" s="150" t="s">
        <v>79</v>
      </c>
      <c r="D21" s="133"/>
      <c r="E21" s="133"/>
      <c r="F21" s="133"/>
      <c r="G21" s="133"/>
      <c r="H21" s="133"/>
      <c r="I21" s="133"/>
      <c r="J21" s="133"/>
    </row>
    <row r="22" spans="1:16380" x14ac:dyDescent="0.2">
      <c r="A22" s="132"/>
      <c r="B22" s="150"/>
      <c r="C22" s="150" t="s">
        <v>80</v>
      </c>
      <c r="D22" s="133"/>
      <c r="E22" s="133"/>
      <c r="F22" s="133"/>
      <c r="G22" s="133"/>
      <c r="H22" s="133"/>
      <c r="I22" s="133"/>
      <c r="J22" s="133"/>
    </row>
    <row r="23" spans="1:16380" x14ac:dyDescent="0.2">
      <c r="A23" s="132"/>
      <c r="B23" s="150"/>
      <c r="C23" s="150" t="s">
        <v>81</v>
      </c>
      <c r="D23" s="133"/>
      <c r="E23" s="133"/>
      <c r="F23" s="133"/>
      <c r="G23" s="133"/>
      <c r="H23" s="133"/>
      <c r="I23" s="133"/>
      <c r="J23" s="133"/>
    </row>
    <row r="24" spans="1:16380" x14ac:dyDescent="0.2">
      <c r="A24" s="132"/>
      <c r="B24" s="150"/>
      <c r="C24" s="150" t="s">
        <v>82</v>
      </c>
    </row>
    <row r="25" spans="1:16380" ht="21.75" customHeight="1" x14ac:dyDescent="0.2">
      <c r="A25" s="132"/>
      <c r="B25" s="150"/>
      <c r="C25" s="152" t="s">
        <v>154</v>
      </c>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c r="BX25" s="150"/>
      <c r="BY25" s="150"/>
      <c r="BZ25" s="150"/>
      <c r="CA25" s="150"/>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c r="DA25" s="150"/>
      <c r="DB25" s="150"/>
      <c r="DC25" s="150"/>
      <c r="DD25" s="150"/>
      <c r="DE25" s="150"/>
      <c r="DF25" s="150"/>
      <c r="DG25" s="150"/>
      <c r="DH25" s="150"/>
      <c r="DI25" s="150"/>
      <c r="DJ25" s="150"/>
      <c r="DK25" s="150"/>
      <c r="DL25" s="150"/>
      <c r="DM25" s="150"/>
      <c r="DN25" s="150"/>
      <c r="DO25" s="150"/>
      <c r="DP25" s="150"/>
      <c r="DQ25" s="150"/>
      <c r="DR25" s="150"/>
      <c r="DS25" s="150"/>
      <c r="DT25" s="150"/>
      <c r="DU25" s="150"/>
      <c r="DV25" s="150"/>
      <c r="DW25" s="150"/>
      <c r="DX25" s="150"/>
      <c r="DY25" s="150"/>
      <c r="DZ25" s="150"/>
      <c r="EA25" s="150"/>
      <c r="EB25" s="150"/>
      <c r="EC25" s="150"/>
      <c r="ED25" s="150"/>
      <c r="EE25" s="150"/>
      <c r="EF25" s="150"/>
      <c r="EG25" s="150"/>
      <c r="EH25" s="150"/>
      <c r="EI25" s="150"/>
      <c r="EJ25" s="150"/>
      <c r="EK25" s="150"/>
      <c r="EL25" s="150"/>
      <c r="EM25" s="150"/>
      <c r="EN25" s="150"/>
      <c r="EO25" s="150"/>
      <c r="EP25" s="150"/>
      <c r="EQ25" s="150"/>
      <c r="ER25" s="150"/>
      <c r="ES25" s="150"/>
      <c r="ET25" s="150"/>
      <c r="EU25" s="150"/>
      <c r="EV25" s="150"/>
      <c r="EW25" s="150"/>
      <c r="EX25" s="150"/>
      <c r="EY25" s="150"/>
      <c r="EZ25" s="150"/>
      <c r="FA25" s="150"/>
      <c r="FB25" s="150"/>
      <c r="FC25" s="150"/>
      <c r="FD25" s="150"/>
      <c r="FE25" s="150"/>
      <c r="FF25" s="150"/>
      <c r="FG25" s="150"/>
      <c r="FH25" s="150"/>
      <c r="FI25" s="150"/>
      <c r="FJ25" s="150"/>
      <c r="FK25" s="150"/>
      <c r="FL25" s="150"/>
      <c r="FM25" s="150"/>
      <c r="FN25" s="150"/>
      <c r="FO25" s="150"/>
      <c r="FP25" s="150"/>
      <c r="FQ25" s="150"/>
      <c r="FR25" s="150"/>
      <c r="FS25" s="150"/>
      <c r="FT25" s="150"/>
      <c r="FU25" s="150"/>
      <c r="FV25" s="150"/>
      <c r="FW25" s="150"/>
      <c r="FX25" s="150"/>
      <c r="FY25" s="150"/>
      <c r="FZ25" s="150"/>
      <c r="GA25" s="150"/>
      <c r="GB25" s="150"/>
      <c r="GC25" s="150"/>
      <c r="GD25" s="150"/>
      <c r="GE25" s="150"/>
      <c r="GF25" s="150"/>
      <c r="GG25" s="150"/>
      <c r="GH25" s="150"/>
      <c r="GI25" s="150"/>
      <c r="GJ25" s="150"/>
      <c r="GK25" s="150"/>
      <c r="GL25" s="150"/>
      <c r="GM25" s="150"/>
      <c r="GN25" s="150"/>
      <c r="GO25" s="150"/>
      <c r="GP25" s="150"/>
      <c r="GQ25" s="150"/>
      <c r="GR25" s="150"/>
      <c r="GS25" s="150"/>
      <c r="GT25" s="150"/>
      <c r="GU25" s="150"/>
      <c r="GV25" s="150"/>
      <c r="GW25" s="150"/>
      <c r="GX25" s="150"/>
      <c r="GY25" s="150"/>
      <c r="GZ25" s="150"/>
      <c r="HA25" s="150"/>
      <c r="HB25" s="150"/>
      <c r="HC25" s="150"/>
      <c r="HD25" s="150"/>
      <c r="HE25" s="150"/>
      <c r="HF25" s="150"/>
      <c r="HG25" s="150"/>
      <c r="HH25" s="150"/>
      <c r="HI25" s="150"/>
      <c r="HJ25" s="150"/>
      <c r="HK25" s="150"/>
      <c r="HL25" s="150"/>
      <c r="HM25" s="150"/>
      <c r="HN25" s="150"/>
      <c r="HO25" s="150"/>
      <c r="HP25" s="150"/>
      <c r="HQ25" s="150"/>
      <c r="HR25" s="150"/>
      <c r="HS25" s="150"/>
      <c r="HT25" s="150"/>
      <c r="HU25" s="150"/>
      <c r="HV25" s="150"/>
      <c r="HW25" s="150"/>
      <c r="HX25" s="150"/>
      <c r="HY25" s="150"/>
      <c r="HZ25" s="150"/>
      <c r="IA25" s="150"/>
      <c r="IB25" s="150"/>
      <c r="IC25" s="150"/>
      <c r="ID25" s="150"/>
      <c r="IE25" s="150"/>
      <c r="IF25" s="150"/>
      <c r="IG25" s="150"/>
      <c r="IH25" s="150"/>
      <c r="II25" s="150"/>
      <c r="IJ25" s="150"/>
      <c r="IK25" s="150"/>
      <c r="IL25" s="150"/>
      <c r="IM25" s="150"/>
      <c r="IN25" s="150"/>
      <c r="IO25" s="150"/>
      <c r="IP25" s="150"/>
      <c r="IQ25" s="150"/>
      <c r="IR25" s="150"/>
      <c r="IS25" s="150"/>
      <c r="IT25" s="150"/>
      <c r="IU25" s="150"/>
      <c r="IV25" s="150"/>
      <c r="IW25" s="150"/>
      <c r="IX25" s="150"/>
      <c r="IY25" s="150"/>
      <c r="IZ25" s="150"/>
      <c r="JA25" s="150"/>
      <c r="JB25" s="150"/>
      <c r="JC25" s="150"/>
      <c r="JD25" s="150"/>
      <c r="JE25" s="150"/>
      <c r="JF25" s="150"/>
      <c r="JG25" s="150"/>
      <c r="JH25" s="150"/>
      <c r="JI25" s="150"/>
      <c r="JJ25" s="150"/>
      <c r="JK25" s="150"/>
      <c r="JL25" s="150"/>
      <c r="JM25" s="150"/>
      <c r="JN25" s="150"/>
      <c r="JO25" s="150"/>
      <c r="JP25" s="150"/>
      <c r="JQ25" s="150"/>
      <c r="JR25" s="150"/>
      <c r="JS25" s="150"/>
      <c r="JT25" s="150"/>
      <c r="JU25" s="150"/>
      <c r="JV25" s="150"/>
      <c r="JW25" s="150"/>
      <c r="JX25" s="150"/>
      <c r="JY25" s="150"/>
      <c r="JZ25" s="150"/>
      <c r="KA25" s="150"/>
      <c r="KB25" s="150"/>
      <c r="KC25" s="150"/>
      <c r="KD25" s="150"/>
      <c r="KE25" s="150"/>
      <c r="KF25" s="150"/>
      <c r="KG25" s="150"/>
      <c r="KH25" s="150"/>
      <c r="KI25" s="150"/>
      <c r="KJ25" s="150"/>
      <c r="KK25" s="150"/>
      <c r="KL25" s="150"/>
      <c r="KM25" s="150"/>
      <c r="KN25" s="150"/>
      <c r="KO25" s="150"/>
      <c r="KP25" s="150"/>
      <c r="KQ25" s="150"/>
      <c r="KR25" s="150"/>
      <c r="KS25" s="150"/>
      <c r="KT25" s="150"/>
      <c r="KU25" s="150"/>
      <c r="KV25" s="150"/>
      <c r="KW25" s="150"/>
      <c r="KX25" s="150"/>
      <c r="KY25" s="150"/>
      <c r="KZ25" s="150"/>
      <c r="LA25" s="150"/>
      <c r="LB25" s="150"/>
      <c r="LC25" s="150"/>
      <c r="LD25" s="150"/>
      <c r="LE25" s="150"/>
      <c r="LF25" s="150"/>
      <c r="LG25" s="150"/>
      <c r="LH25" s="150"/>
      <c r="LI25" s="150"/>
      <c r="LJ25" s="150"/>
      <c r="LK25" s="150"/>
      <c r="LL25" s="150"/>
      <c r="LM25" s="150"/>
      <c r="LN25" s="150"/>
      <c r="LO25" s="150"/>
      <c r="LP25" s="150"/>
      <c r="LQ25" s="150"/>
      <c r="LR25" s="150"/>
      <c r="LS25" s="150"/>
      <c r="LT25" s="150"/>
      <c r="LU25" s="150"/>
      <c r="LV25" s="150"/>
      <c r="LW25" s="150"/>
      <c r="LX25" s="150"/>
      <c r="LY25" s="150"/>
      <c r="LZ25" s="150"/>
      <c r="MA25" s="150"/>
      <c r="MB25" s="150"/>
      <c r="MC25" s="150"/>
      <c r="MD25" s="150"/>
      <c r="ME25" s="150"/>
      <c r="MF25" s="150"/>
      <c r="MG25" s="150"/>
      <c r="MH25" s="150"/>
      <c r="MI25" s="150"/>
      <c r="MJ25" s="150"/>
      <c r="MK25" s="150"/>
      <c r="ML25" s="150"/>
      <c r="MM25" s="150"/>
      <c r="MN25" s="150"/>
      <c r="MO25" s="150"/>
      <c r="MP25" s="150"/>
      <c r="MQ25" s="150"/>
      <c r="MR25" s="150"/>
      <c r="MS25" s="150"/>
      <c r="MT25" s="150"/>
      <c r="MU25" s="150"/>
      <c r="MV25" s="150"/>
      <c r="MW25" s="150"/>
      <c r="MX25" s="150"/>
      <c r="MY25" s="150"/>
      <c r="MZ25" s="150"/>
      <c r="NA25" s="150"/>
      <c r="NB25" s="150"/>
      <c r="NC25" s="150"/>
      <c r="ND25" s="150"/>
      <c r="NE25" s="150"/>
      <c r="NF25" s="150"/>
      <c r="NG25" s="150"/>
      <c r="NH25" s="150"/>
      <c r="NI25" s="150"/>
      <c r="NJ25" s="150"/>
      <c r="NK25" s="150"/>
      <c r="NL25" s="150"/>
      <c r="NM25" s="150"/>
      <c r="NN25" s="150"/>
      <c r="NO25" s="150"/>
      <c r="NP25" s="150"/>
      <c r="NQ25" s="150"/>
      <c r="NR25" s="150"/>
      <c r="NS25" s="150"/>
      <c r="NT25" s="150"/>
      <c r="NU25" s="150"/>
      <c r="NV25" s="150"/>
      <c r="NW25" s="150"/>
      <c r="NX25" s="150"/>
      <c r="NY25" s="150"/>
      <c r="NZ25" s="150"/>
      <c r="OA25" s="150"/>
      <c r="OB25" s="150"/>
      <c r="OC25" s="150"/>
      <c r="OD25" s="150"/>
      <c r="OE25" s="150"/>
      <c r="OF25" s="150"/>
      <c r="OG25" s="150"/>
      <c r="OH25" s="150"/>
      <c r="OI25" s="150"/>
      <c r="OJ25" s="150"/>
      <c r="OK25" s="150"/>
      <c r="OL25" s="150"/>
      <c r="OM25" s="150"/>
      <c r="ON25" s="150"/>
      <c r="OO25" s="150"/>
      <c r="OP25" s="150"/>
      <c r="OQ25" s="150"/>
      <c r="OR25" s="150"/>
      <c r="OS25" s="150"/>
      <c r="OT25" s="150"/>
      <c r="OU25" s="150"/>
      <c r="OV25" s="150"/>
      <c r="OW25" s="150"/>
      <c r="OX25" s="150"/>
      <c r="OY25" s="150"/>
      <c r="OZ25" s="150"/>
      <c r="PA25" s="150"/>
      <c r="PB25" s="150"/>
      <c r="PC25" s="150"/>
      <c r="PD25" s="150"/>
      <c r="PE25" s="150"/>
      <c r="PF25" s="150"/>
      <c r="PG25" s="150"/>
      <c r="PH25" s="150"/>
      <c r="PI25" s="150"/>
      <c r="PJ25" s="150"/>
      <c r="PK25" s="150"/>
      <c r="PL25" s="150"/>
      <c r="PM25" s="150"/>
      <c r="PN25" s="150"/>
      <c r="PO25" s="150"/>
      <c r="PP25" s="150"/>
      <c r="PQ25" s="150"/>
      <c r="PR25" s="150"/>
      <c r="PS25" s="150"/>
      <c r="PT25" s="150"/>
      <c r="PU25" s="150"/>
      <c r="PV25" s="150"/>
      <c r="PW25" s="150"/>
      <c r="PX25" s="150"/>
      <c r="PY25" s="150"/>
      <c r="PZ25" s="150"/>
      <c r="QA25" s="150"/>
      <c r="QB25" s="150"/>
      <c r="QC25" s="150"/>
      <c r="QD25" s="150"/>
      <c r="QE25" s="150"/>
      <c r="QF25" s="150"/>
      <c r="QG25" s="150"/>
      <c r="QH25" s="150"/>
      <c r="QI25" s="150"/>
      <c r="QJ25" s="150"/>
      <c r="QK25" s="150"/>
      <c r="QL25" s="150"/>
      <c r="QM25" s="150"/>
      <c r="QN25" s="150"/>
      <c r="QO25" s="150"/>
      <c r="QP25" s="150"/>
      <c r="QQ25" s="150"/>
      <c r="QR25" s="150"/>
      <c r="QS25" s="150"/>
      <c r="QT25" s="150"/>
      <c r="QU25" s="150"/>
      <c r="QV25" s="150"/>
      <c r="QW25" s="150"/>
      <c r="QX25" s="150"/>
      <c r="QY25" s="150"/>
      <c r="QZ25" s="150"/>
      <c r="RA25" s="150"/>
      <c r="RB25" s="150"/>
      <c r="RC25" s="150"/>
      <c r="RD25" s="150"/>
      <c r="RE25" s="150"/>
      <c r="RF25" s="150"/>
      <c r="RG25" s="150"/>
      <c r="RH25" s="150"/>
      <c r="RI25" s="150"/>
      <c r="RJ25" s="150"/>
      <c r="RK25" s="150"/>
      <c r="RL25" s="150"/>
      <c r="RM25" s="150"/>
      <c r="RN25" s="150"/>
      <c r="RO25" s="150"/>
      <c r="RP25" s="150"/>
      <c r="RQ25" s="150"/>
      <c r="RR25" s="150"/>
      <c r="RS25" s="150"/>
      <c r="RT25" s="150"/>
      <c r="RU25" s="150"/>
      <c r="RV25" s="150"/>
      <c r="RW25" s="150"/>
      <c r="RX25" s="150"/>
      <c r="RY25" s="150"/>
      <c r="RZ25" s="150"/>
      <c r="SA25" s="150"/>
      <c r="SB25" s="150"/>
      <c r="SC25" s="150"/>
      <c r="SD25" s="150"/>
      <c r="SE25" s="150"/>
      <c r="SF25" s="150"/>
      <c r="SG25" s="150"/>
      <c r="SH25" s="150"/>
      <c r="SI25" s="150"/>
      <c r="SJ25" s="150"/>
      <c r="SK25" s="150"/>
      <c r="SL25" s="150"/>
      <c r="SM25" s="150"/>
      <c r="SN25" s="150"/>
      <c r="SO25" s="150"/>
      <c r="SP25" s="150"/>
      <c r="SQ25" s="150"/>
      <c r="SR25" s="150"/>
      <c r="SS25" s="150"/>
      <c r="ST25" s="150"/>
      <c r="SU25" s="150"/>
      <c r="SV25" s="150"/>
      <c r="SW25" s="150"/>
      <c r="SX25" s="150"/>
      <c r="SY25" s="150"/>
      <c r="SZ25" s="150"/>
      <c r="TA25" s="150"/>
      <c r="TB25" s="150"/>
      <c r="TC25" s="150"/>
      <c r="TD25" s="150"/>
      <c r="TE25" s="150"/>
      <c r="TF25" s="150"/>
      <c r="TG25" s="150"/>
      <c r="TH25" s="150"/>
      <c r="TI25" s="150"/>
      <c r="TJ25" s="150"/>
      <c r="TK25" s="150"/>
      <c r="TL25" s="150"/>
      <c r="TM25" s="150"/>
      <c r="TN25" s="150"/>
      <c r="TO25" s="150"/>
      <c r="TP25" s="150"/>
      <c r="TQ25" s="150"/>
      <c r="TR25" s="150"/>
      <c r="TS25" s="150"/>
      <c r="TT25" s="150"/>
      <c r="TU25" s="150"/>
      <c r="TV25" s="150"/>
      <c r="TW25" s="150"/>
      <c r="TX25" s="150"/>
      <c r="TY25" s="150"/>
      <c r="TZ25" s="150"/>
      <c r="UA25" s="150"/>
      <c r="UB25" s="150"/>
      <c r="UC25" s="150"/>
      <c r="UD25" s="150"/>
      <c r="UE25" s="150"/>
      <c r="UF25" s="150"/>
      <c r="UG25" s="150"/>
      <c r="UH25" s="150"/>
      <c r="UI25" s="150"/>
      <c r="UJ25" s="150"/>
      <c r="UK25" s="150"/>
      <c r="UL25" s="150"/>
      <c r="UM25" s="150"/>
      <c r="UN25" s="150"/>
      <c r="UO25" s="150"/>
      <c r="UP25" s="150"/>
      <c r="UQ25" s="150"/>
      <c r="UR25" s="150"/>
      <c r="US25" s="150"/>
      <c r="UT25" s="150"/>
      <c r="UU25" s="150"/>
      <c r="UV25" s="150"/>
      <c r="UW25" s="150"/>
      <c r="UX25" s="150"/>
      <c r="UY25" s="150"/>
      <c r="UZ25" s="150"/>
      <c r="VA25" s="150"/>
      <c r="VB25" s="150"/>
      <c r="VC25" s="150"/>
      <c r="VD25" s="150"/>
      <c r="VE25" s="150"/>
      <c r="VF25" s="150"/>
      <c r="VG25" s="150"/>
      <c r="VH25" s="150"/>
      <c r="VI25" s="150"/>
      <c r="VJ25" s="150"/>
      <c r="VK25" s="150"/>
      <c r="VL25" s="150"/>
      <c r="VM25" s="150"/>
      <c r="VN25" s="150"/>
      <c r="VO25" s="150"/>
      <c r="VP25" s="150"/>
      <c r="VQ25" s="150"/>
      <c r="VR25" s="150"/>
      <c r="VS25" s="150"/>
      <c r="VT25" s="150"/>
      <c r="VU25" s="150"/>
      <c r="VV25" s="150"/>
      <c r="VW25" s="150"/>
      <c r="VX25" s="150"/>
      <c r="VY25" s="150"/>
      <c r="VZ25" s="150"/>
      <c r="WA25" s="150"/>
      <c r="WB25" s="150"/>
      <c r="WC25" s="150"/>
      <c r="WD25" s="150"/>
      <c r="WE25" s="150"/>
      <c r="WF25" s="150"/>
      <c r="WG25" s="150"/>
      <c r="WH25" s="150"/>
      <c r="WI25" s="150"/>
      <c r="WJ25" s="150"/>
      <c r="WK25" s="150"/>
      <c r="WL25" s="150"/>
      <c r="WM25" s="150"/>
      <c r="WN25" s="150"/>
      <c r="WO25" s="150"/>
      <c r="WP25" s="150"/>
      <c r="WQ25" s="150"/>
      <c r="WR25" s="150"/>
      <c r="WS25" s="150"/>
      <c r="WT25" s="150"/>
      <c r="WU25" s="150"/>
      <c r="WV25" s="150"/>
      <c r="WW25" s="150"/>
      <c r="WX25" s="150"/>
      <c r="WY25" s="150"/>
      <c r="WZ25" s="150"/>
      <c r="XA25" s="150"/>
      <c r="XB25" s="150"/>
      <c r="XC25" s="150"/>
      <c r="XD25" s="150"/>
      <c r="XE25" s="150"/>
      <c r="XF25" s="150"/>
      <c r="XG25" s="150"/>
      <c r="XH25" s="150"/>
      <c r="XI25" s="150"/>
      <c r="XJ25" s="150"/>
      <c r="XK25" s="150"/>
      <c r="XL25" s="150"/>
      <c r="XM25" s="150"/>
      <c r="XN25" s="150"/>
      <c r="XO25" s="150"/>
      <c r="XP25" s="150"/>
      <c r="XQ25" s="150"/>
      <c r="XR25" s="150"/>
      <c r="XS25" s="150"/>
      <c r="XT25" s="150"/>
      <c r="XU25" s="150"/>
      <c r="XV25" s="150"/>
      <c r="XW25" s="150"/>
      <c r="XX25" s="150"/>
      <c r="XY25" s="150"/>
      <c r="XZ25" s="150"/>
      <c r="YA25" s="150"/>
      <c r="YB25" s="150"/>
      <c r="YC25" s="150"/>
      <c r="YD25" s="150"/>
      <c r="YE25" s="150"/>
      <c r="YF25" s="150"/>
      <c r="YG25" s="150"/>
      <c r="YH25" s="150"/>
      <c r="YI25" s="150"/>
      <c r="YJ25" s="150"/>
      <c r="YK25" s="150"/>
      <c r="YL25" s="150"/>
      <c r="YM25" s="150"/>
      <c r="YN25" s="150"/>
      <c r="YO25" s="150"/>
      <c r="YP25" s="150"/>
      <c r="YQ25" s="150"/>
      <c r="YR25" s="150"/>
      <c r="YS25" s="150"/>
      <c r="YT25" s="150"/>
      <c r="YU25" s="150"/>
      <c r="YV25" s="150"/>
      <c r="YW25" s="150"/>
      <c r="YX25" s="150"/>
      <c r="YY25" s="150"/>
      <c r="YZ25" s="150"/>
      <c r="ZA25" s="150"/>
      <c r="ZB25" s="150"/>
      <c r="ZC25" s="150"/>
      <c r="ZD25" s="150"/>
      <c r="ZE25" s="150"/>
      <c r="ZF25" s="150"/>
      <c r="ZG25" s="150"/>
      <c r="ZH25" s="150"/>
      <c r="ZI25" s="150"/>
      <c r="ZJ25" s="150"/>
      <c r="ZK25" s="150"/>
      <c r="ZL25" s="150"/>
      <c r="ZM25" s="150"/>
      <c r="ZN25" s="150"/>
      <c r="ZO25" s="150"/>
      <c r="ZP25" s="150"/>
      <c r="ZQ25" s="150"/>
      <c r="ZR25" s="150"/>
      <c r="ZS25" s="150"/>
      <c r="ZT25" s="150"/>
      <c r="ZU25" s="150"/>
      <c r="ZV25" s="150"/>
      <c r="ZW25" s="150"/>
      <c r="ZX25" s="150"/>
      <c r="ZY25" s="150"/>
      <c r="ZZ25" s="150"/>
      <c r="AAA25" s="150"/>
      <c r="AAB25" s="150"/>
      <c r="AAC25" s="150"/>
      <c r="AAD25" s="150"/>
      <c r="AAE25" s="150"/>
      <c r="AAF25" s="150"/>
      <c r="AAG25" s="150"/>
      <c r="AAH25" s="150"/>
      <c r="AAI25" s="150"/>
      <c r="AAJ25" s="150"/>
      <c r="AAK25" s="150"/>
      <c r="AAL25" s="150"/>
      <c r="AAM25" s="150"/>
      <c r="AAN25" s="150"/>
      <c r="AAO25" s="150"/>
      <c r="AAP25" s="150"/>
      <c r="AAQ25" s="150"/>
      <c r="AAR25" s="150"/>
      <c r="AAS25" s="150"/>
      <c r="AAT25" s="150"/>
      <c r="AAU25" s="150"/>
      <c r="AAV25" s="150"/>
      <c r="AAW25" s="150"/>
      <c r="AAX25" s="150"/>
      <c r="AAY25" s="150"/>
      <c r="AAZ25" s="150"/>
      <c r="ABA25" s="150"/>
      <c r="ABB25" s="150"/>
      <c r="ABC25" s="150"/>
      <c r="ABD25" s="150"/>
      <c r="ABE25" s="150"/>
      <c r="ABF25" s="150"/>
      <c r="ABG25" s="150"/>
      <c r="ABH25" s="150"/>
      <c r="ABI25" s="150"/>
      <c r="ABJ25" s="150"/>
      <c r="ABK25" s="150"/>
      <c r="ABL25" s="150"/>
      <c r="ABM25" s="150"/>
      <c r="ABN25" s="150"/>
      <c r="ABO25" s="150"/>
      <c r="ABP25" s="150"/>
      <c r="ABQ25" s="150"/>
      <c r="ABR25" s="150"/>
      <c r="ABS25" s="150"/>
      <c r="ABT25" s="150"/>
      <c r="ABU25" s="150"/>
      <c r="ABV25" s="150"/>
      <c r="ABW25" s="150"/>
      <c r="ABX25" s="150"/>
      <c r="ABY25" s="150"/>
      <c r="ABZ25" s="150"/>
      <c r="ACA25" s="150"/>
      <c r="ACB25" s="150"/>
      <c r="ACC25" s="150"/>
      <c r="ACD25" s="150"/>
      <c r="ACE25" s="150"/>
      <c r="ACF25" s="150"/>
      <c r="ACG25" s="150"/>
      <c r="ACH25" s="150"/>
      <c r="ACI25" s="150"/>
      <c r="ACJ25" s="150"/>
      <c r="ACK25" s="150"/>
      <c r="ACL25" s="150"/>
      <c r="ACM25" s="150"/>
      <c r="ACN25" s="150"/>
      <c r="ACO25" s="150"/>
      <c r="ACP25" s="150"/>
      <c r="ACQ25" s="150"/>
      <c r="ACR25" s="150"/>
      <c r="ACS25" s="150"/>
      <c r="ACT25" s="150"/>
      <c r="ACU25" s="150"/>
      <c r="ACV25" s="150"/>
      <c r="ACW25" s="150"/>
      <c r="ACX25" s="150"/>
      <c r="ACY25" s="150"/>
      <c r="ACZ25" s="150"/>
      <c r="ADA25" s="150"/>
      <c r="ADB25" s="150"/>
      <c r="ADC25" s="150"/>
      <c r="ADD25" s="150"/>
      <c r="ADE25" s="150"/>
      <c r="ADF25" s="150"/>
      <c r="ADG25" s="150"/>
      <c r="ADH25" s="150"/>
      <c r="ADI25" s="150"/>
      <c r="ADJ25" s="150"/>
      <c r="ADK25" s="150"/>
      <c r="ADL25" s="150"/>
      <c r="ADM25" s="150"/>
      <c r="ADN25" s="150"/>
      <c r="ADO25" s="150"/>
      <c r="ADP25" s="150"/>
      <c r="ADQ25" s="150"/>
      <c r="ADR25" s="150"/>
      <c r="ADS25" s="150"/>
      <c r="ADT25" s="150"/>
      <c r="ADU25" s="150"/>
      <c r="ADV25" s="150"/>
      <c r="ADW25" s="150"/>
      <c r="ADX25" s="150"/>
      <c r="ADY25" s="150"/>
      <c r="ADZ25" s="150"/>
      <c r="AEA25" s="150"/>
      <c r="AEB25" s="150"/>
      <c r="AEC25" s="150"/>
      <c r="AED25" s="150"/>
      <c r="AEE25" s="150"/>
      <c r="AEF25" s="150"/>
      <c r="AEG25" s="150"/>
      <c r="AEH25" s="150"/>
      <c r="AEI25" s="150"/>
      <c r="AEJ25" s="150"/>
      <c r="AEK25" s="150"/>
      <c r="AEL25" s="150"/>
      <c r="AEM25" s="150"/>
      <c r="AEN25" s="150"/>
      <c r="AEO25" s="150"/>
      <c r="AEP25" s="150"/>
      <c r="AEQ25" s="150"/>
      <c r="AER25" s="150"/>
      <c r="AES25" s="150"/>
      <c r="AET25" s="150"/>
      <c r="AEU25" s="150"/>
      <c r="AEV25" s="150"/>
      <c r="AEW25" s="150"/>
      <c r="AEX25" s="150"/>
      <c r="AEY25" s="150"/>
      <c r="AEZ25" s="150"/>
      <c r="AFA25" s="150"/>
      <c r="AFB25" s="150"/>
      <c r="AFC25" s="150"/>
      <c r="AFD25" s="150"/>
      <c r="AFE25" s="150"/>
      <c r="AFF25" s="150"/>
      <c r="AFG25" s="150"/>
      <c r="AFH25" s="150"/>
      <c r="AFI25" s="150"/>
      <c r="AFJ25" s="150"/>
      <c r="AFK25" s="150"/>
      <c r="AFL25" s="150"/>
      <c r="AFM25" s="150"/>
      <c r="AFN25" s="150"/>
      <c r="AFO25" s="150"/>
      <c r="AFP25" s="150"/>
      <c r="AFQ25" s="150"/>
      <c r="AFR25" s="150"/>
      <c r="AFS25" s="150"/>
      <c r="AFT25" s="150"/>
      <c r="AFU25" s="150"/>
      <c r="AFV25" s="150"/>
      <c r="AFW25" s="150"/>
      <c r="AFX25" s="150"/>
      <c r="AFY25" s="150"/>
      <c r="AFZ25" s="150"/>
      <c r="AGA25" s="150"/>
      <c r="AGB25" s="150"/>
      <c r="AGC25" s="150"/>
      <c r="AGD25" s="150"/>
      <c r="AGE25" s="150"/>
      <c r="AGF25" s="150"/>
      <c r="AGG25" s="150"/>
      <c r="AGH25" s="150"/>
      <c r="AGI25" s="150"/>
      <c r="AGJ25" s="150"/>
      <c r="AGK25" s="150"/>
      <c r="AGL25" s="150"/>
      <c r="AGM25" s="150"/>
      <c r="AGN25" s="150"/>
      <c r="AGO25" s="150"/>
      <c r="AGP25" s="150"/>
      <c r="AGQ25" s="150"/>
      <c r="AGR25" s="150"/>
      <c r="AGS25" s="150"/>
      <c r="AGT25" s="150"/>
      <c r="AGU25" s="150"/>
      <c r="AGV25" s="150"/>
      <c r="AGW25" s="150"/>
      <c r="AGX25" s="150"/>
      <c r="AGY25" s="150"/>
      <c r="AGZ25" s="150"/>
      <c r="AHA25" s="150"/>
      <c r="AHB25" s="150"/>
      <c r="AHC25" s="150"/>
      <c r="AHD25" s="150"/>
      <c r="AHE25" s="150"/>
      <c r="AHF25" s="150"/>
      <c r="AHG25" s="150"/>
      <c r="AHH25" s="150"/>
      <c r="AHI25" s="150"/>
      <c r="AHJ25" s="150"/>
      <c r="AHK25" s="150"/>
      <c r="AHL25" s="150"/>
      <c r="AHM25" s="150"/>
      <c r="AHN25" s="150"/>
      <c r="AHO25" s="150"/>
      <c r="AHP25" s="150"/>
      <c r="AHQ25" s="150"/>
      <c r="AHR25" s="150"/>
      <c r="AHS25" s="150"/>
      <c r="AHT25" s="150"/>
      <c r="AHU25" s="150"/>
      <c r="AHV25" s="150"/>
      <c r="AHW25" s="150"/>
      <c r="AHX25" s="150"/>
      <c r="AHY25" s="150"/>
      <c r="AHZ25" s="150"/>
      <c r="AIA25" s="150"/>
      <c r="AIB25" s="150"/>
      <c r="AIC25" s="150"/>
      <c r="AID25" s="150"/>
      <c r="AIE25" s="150"/>
      <c r="AIF25" s="150"/>
      <c r="AIG25" s="150"/>
      <c r="AIH25" s="150"/>
      <c r="AII25" s="150"/>
      <c r="AIJ25" s="150"/>
      <c r="AIK25" s="150"/>
      <c r="AIL25" s="150"/>
      <c r="AIM25" s="150"/>
      <c r="AIN25" s="150"/>
      <c r="AIO25" s="150"/>
      <c r="AIP25" s="150"/>
      <c r="AIQ25" s="150"/>
      <c r="AIR25" s="150"/>
      <c r="AIS25" s="150"/>
      <c r="AIT25" s="150"/>
      <c r="AIU25" s="150"/>
      <c r="AIV25" s="150"/>
      <c r="AIW25" s="150"/>
      <c r="AIX25" s="150"/>
      <c r="AIY25" s="150"/>
      <c r="AIZ25" s="150"/>
      <c r="AJA25" s="150"/>
      <c r="AJB25" s="150"/>
      <c r="AJC25" s="150"/>
      <c r="AJD25" s="150"/>
      <c r="AJE25" s="150"/>
      <c r="AJF25" s="150"/>
      <c r="AJG25" s="150"/>
      <c r="AJH25" s="150"/>
      <c r="AJI25" s="150"/>
      <c r="AJJ25" s="150"/>
      <c r="AJK25" s="150"/>
      <c r="AJL25" s="150"/>
      <c r="AJM25" s="150"/>
      <c r="AJN25" s="150"/>
      <c r="AJO25" s="150"/>
      <c r="AJP25" s="150"/>
      <c r="AJQ25" s="150"/>
      <c r="AJR25" s="150"/>
      <c r="AJS25" s="150"/>
      <c r="AJT25" s="150"/>
      <c r="AJU25" s="150"/>
      <c r="AJV25" s="150"/>
      <c r="AJW25" s="150"/>
      <c r="AJX25" s="150"/>
      <c r="AJY25" s="150"/>
      <c r="AJZ25" s="150"/>
      <c r="AKA25" s="150"/>
      <c r="AKB25" s="150"/>
      <c r="AKC25" s="150"/>
      <c r="AKD25" s="150"/>
      <c r="AKE25" s="150"/>
      <c r="AKF25" s="150"/>
      <c r="AKG25" s="150"/>
      <c r="AKH25" s="150"/>
      <c r="AKI25" s="150"/>
      <c r="AKJ25" s="150"/>
      <c r="AKK25" s="150"/>
      <c r="AKL25" s="150"/>
      <c r="AKM25" s="150"/>
      <c r="AKN25" s="150"/>
      <c r="AKO25" s="150"/>
      <c r="AKP25" s="150"/>
      <c r="AKQ25" s="150"/>
      <c r="AKR25" s="150"/>
      <c r="AKS25" s="150"/>
      <c r="AKT25" s="150"/>
      <c r="AKU25" s="150"/>
      <c r="AKV25" s="150"/>
      <c r="AKW25" s="150"/>
      <c r="AKX25" s="150"/>
      <c r="AKY25" s="150"/>
      <c r="AKZ25" s="150"/>
      <c r="ALA25" s="150"/>
      <c r="ALB25" s="150"/>
      <c r="ALC25" s="150"/>
      <c r="ALD25" s="150"/>
      <c r="ALE25" s="150"/>
      <c r="ALF25" s="150"/>
      <c r="ALG25" s="150"/>
      <c r="ALH25" s="150"/>
      <c r="ALI25" s="150"/>
      <c r="ALJ25" s="150"/>
      <c r="ALK25" s="150"/>
      <c r="ALL25" s="150"/>
      <c r="ALM25" s="150"/>
      <c r="ALN25" s="150"/>
      <c r="ALO25" s="150"/>
      <c r="ALP25" s="150"/>
      <c r="ALQ25" s="150"/>
      <c r="ALR25" s="150"/>
      <c r="ALS25" s="150"/>
      <c r="ALT25" s="150"/>
      <c r="ALU25" s="150"/>
      <c r="ALV25" s="150"/>
      <c r="ALW25" s="150"/>
      <c r="ALX25" s="150"/>
      <c r="ALY25" s="150"/>
      <c r="ALZ25" s="150"/>
      <c r="AMA25" s="150"/>
      <c r="AMB25" s="150"/>
      <c r="AMC25" s="150"/>
      <c r="AMD25" s="150"/>
      <c r="AME25" s="150"/>
      <c r="AMF25" s="150"/>
      <c r="AMG25" s="150"/>
      <c r="AMH25" s="150"/>
      <c r="AMI25" s="150"/>
      <c r="AMJ25" s="150"/>
      <c r="AMK25" s="150"/>
      <c r="AML25" s="150"/>
      <c r="AMM25" s="150"/>
      <c r="AMN25" s="150"/>
      <c r="AMO25" s="150"/>
      <c r="AMP25" s="150"/>
      <c r="AMQ25" s="150"/>
      <c r="AMR25" s="150"/>
      <c r="AMS25" s="150"/>
      <c r="AMT25" s="150"/>
      <c r="AMU25" s="150"/>
      <c r="AMV25" s="150"/>
      <c r="AMW25" s="150"/>
      <c r="AMX25" s="150"/>
      <c r="AMY25" s="150"/>
      <c r="AMZ25" s="150"/>
      <c r="ANA25" s="150"/>
      <c r="ANB25" s="150"/>
      <c r="ANC25" s="150"/>
      <c r="AND25" s="150"/>
      <c r="ANE25" s="150"/>
      <c r="ANF25" s="150"/>
      <c r="ANG25" s="150"/>
      <c r="ANH25" s="150"/>
      <c r="ANI25" s="150"/>
      <c r="ANJ25" s="150"/>
      <c r="ANK25" s="150"/>
      <c r="ANL25" s="150"/>
      <c r="ANM25" s="150"/>
      <c r="ANN25" s="150"/>
      <c r="ANO25" s="150"/>
      <c r="ANP25" s="150"/>
      <c r="ANQ25" s="150"/>
      <c r="ANR25" s="150"/>
      <c r="ANS25" s="150"/>
      <c r="ANT25" s="150"/>
      <c r="ANU25" s="150"/>
      <c r="ANV25" s="150"/>
      <c r="ANW25" s="150"/>
      <c r="ANX25" s="150"/>
      <c r="ANY25" s="150"/>
      <c r="ANZ25" s="150"/>
      <c r="AOA25" s="150"/>
      <c r="AOB25" s="150"/>
      <c r="AOC25" s="150"/>
      <c r="AOD25" s="150"/>
      <c r="AOE25" s="150"/>
      <c r="AOF25" s="150"/>
      <c r="AOG25" s="150"/>
      <c r="AOH25" s="150"/>
      <c r="AOI25" s="150"/>
      <c r="AOJ25" s="150"/>
      <c r="AOK25" s="150"/>
      <c r="AOL25" s="150"/>
      <c r="AOM25" s="150"/>
      <c r="AON25" s="150"/>
      <c r="AOO25" s="150"/>
      <c r="AOP25" s="150"/>
      <c r="AOQ25" s="150"/>
      <c r="AOR25" s="150"/>
      <c r="AOS25" s="150"/>
      <c r="AOT25" s="150"/>
      <c r="AOU25" s="150"/>
      <c r="AOV25" s="150"/>
      <c r="AOW25" s="150"/>
      <c r="AOX25" s="150"/>
      <c r="AOY25" s="150"/>
      <c r="AOZ25" s="150"/>
      <c r="APA25" s="150"/>
      <c r="APB25" s="150"/>
      <c r="APC25" s="150"/>
      <c r="APD25" s="150"/>
      <c r="APE25" s="150"/>
      <c r="APF25" s="150"/>
      <c r="APG25" s="150"/>
      <c r="APH25" s="150"/>
      <c r="API25" s="150"/>
      <c r="APJ25" s="150"/>
      <c r="APK25" s="150"/>
      <c r="APL25" s="150"/>
      <c r="APM25" s="150"/>
      <c r="APN25" s="150"/>
      <c r="APO25" s="150"/>
      <c r="APP25" s="150"/>
      <c r="APQ25" s="150"/>
      <c r="APR25" s="150"/>
      <c r="APS25" s="150"/>
      <c r="APT25" s="150"/>
      <c r="APU25" s="150"/>
      <c r="APV25" s="150"/>
      <c r="APW25" s="150"/>
      <c r="APX25" s="150"/>
      <c r="APY25" s="150"/>
      <c r="APZ25" s="150"/>
      <c r="AQA25" s="150"/>
      <c r="AQB25" s="150"/>
      <c r="AQC25" s="150"/>
      <c r="AQD25" s="150"/>
      <c r="AQE25" s="150"/>
      <c r="AQF25" s="150"/>
      <c r="AQG25" s="150"/>
      <c r="AQH25" s="150"/>
      <c r="AQI25" s="150"/>
      <c r="AQJ25" s="150"/>
      <c r="AQK25" s="150"/>
      <c r="AQL25" s="150"/>
      <c r="AQM25" s="150"/>
      <c r="AQN25" s="150"/>
      <c r="AQO25" s="150"/>
      <c r="AQP25" s="150"/>
      <c r="AQQ25" s="150"/>
      <c r="AQR25" s="150"/>
      <c r="AQS25" s="150"/>
      <c r="AQT25" s="150"/>
      <c r="AQU25" s="150"/>
      <c r="AQV25" s="150"/>
      <c r="AQW25" s="150"/>
      <c r="AQX25" s="150"/>
      <c r="AQY25" s="150"/>
      <c r="AQZ25" s="150"/>
      <c r="ARA25" s="150"/>
      <c r="ARB25" s="150"/>
      <c r="ARC25" s="150"/>
      <c r="ARD25" s="150"/>
      <c r="ARE25" s="150"/>
      <c r="ARF25" s="150"/>
      <c r="ARG25" s="150"/>
      <c r="ARH25" s="150"/>
      <c r="ARI25" s="150"/>
      <c r="ARJ25" s="150"/>
      <c r="ARK25" s="150"/>
      <c r="ARL25" s="150"/>
      <c r="ARM25" s="150"/>
      <c r="ARN25" s="150"/>
      <c r="ARO25" s="150"/>
      <c r="ARP25" s="150"/>
      <c r="ARQ25" s="150"/>
      <c r="ARR25" s="150"/>
      <c r="ARS25" s="150"/>
      <c r="ART25" s="150"/>
      <c r="ARU25" s="150"/>
      <c r="ARV25" s="150"/>
      <c r="ARW25" s="150"/>
      <c r="ARX25" s="150"/>
      <c r="ARY25" s="150"/>
      <c r="ARZ25" s="150"/>
      <c r="ASA25" s="150"/>
      <c r="ASB25" s="150"/>
      <c r="ASC25" s="150"/>
      <c r="ASD25" s="150"/>
      <c r="ASE25" s="150"/>
      <c r="ASF25" s="150"/>
      <c r="ASG25" s="150"/>
      <c r="ASH25" s="150"/>
      <c r="ASI25" s="150"/>
      <c r="ASJ25" s="150"/>
      <c r="ASK25" s="150"/>
      <c r="ASL25" s="150"/>
      <c r="ASM25" s="150"/>
      <c r="ASN25" s="150"/>
      <c r="ASO25" s="150"/>
      <c r="ASP25" s="150"/>
      <c r="ASQ25" s="150"/>
      <c r="ASR25" s="150"/>
      <c r="ASS25" s="150"/>
      <c r="AST25" s="150"/>
      <c r="ASU25" s="150"/>
      <c r="ASV25" s="150"/>
      <c r="ASW25" s="150"/>
      <c r="ASX25" s="150"/>
      <c r="ASY25" s="150"/>
      <c r="ASZ25" s="150"/>
      <c r="ATA25" s="150"/>
      <c r="ATB25" s="150"/>
      <c r="ATC25" s="150"/>
      <c r="ATD25" s="150"/>
      <c r="ATE25" s="150"/>
      <c r="ATF25" s="150"/>
      <c r="ATG25" s="150"/>
      <c r="ATH25" s="150"/>
      <c r="ATI25" s="150"/>
      <c r="ATJ25" s="150"/>
      <c r="ATK25" s="150"/>
      <c r="ATL25" s="150"/>
      <c r="ATM25" s="150"/>
      <c r="ATN25" s="150"/>
      <c r="ATO25" s="150"/>
      <c r="ATP25" s="150"/>
      <c r="ATQ25" s="150"/>
      <c r="ATR25" s="150"/>
      <c r="ATS25" s="150"/>
      <c r="ATT25" s="150"/>
      <c r="ATU25" s="150"/>
      <c r="ATV25" s="150"/>
      <c r="ATW25" s="150"/>
      <c r="ATX25" s="150"/>
      <c r="ATY25" s="150"/>
      <c r="ATZ25" s="150"/>
      <c r="AUA25" s="150"/>
      <c r="AUB25" s="150"/>
      <c r="AUC25" s="150"/>
      <c r="AUD25" s="150"/>
      <c r="AUE25" s="150"/>
      <c r="AUF25" s="150"/>
      <c r="AUG25" s="150"/>
      <c r="AUH25" s="150"/>
      <c r="AUI25" s="150"/>
      <c r="AUJ25" s="150"/>
      <c r="AUK25" s="150"/>
      <c r="AUL25" s="150"/>
      <c r="AUM25" s="150"/>
      <c r="AUN25" s="150"/>
      <c r="AUO25" s="150"/>
      <c r="AUP25" s="150"/>
      <c r="AUQ25" s="150"/>
      <c r="AUR25" s="150"/>
      <c r="AUS25" s="150"/>
      <c r="AUT25" s="150"/>
      <c r="AUU25" s="150"/>
      <c r="AUV25" s="150"/>
      <c r="AUW25" s="150"/>
      <c r="AUX25" s="150"/>
      <c r="AUY25" s="150"/>
      <c r="AUZ25" s="150"/>
      <c r="AVA25" s="150"/>
      <c r="AVB25" s="150"/>
      <c r="AVC25" s="150"/>
      <c r="AVD25" s="150"/>
      <c r="AVE25" s="150"/>
      <c r="AVF25" s="150"/>
      <c r="AVG25" s="150"/>
      <c r="AVH25" s="150"/>
      <c r="AVI25" s="150"/>
      <c r="AVJ25" s="150"/>
      <c r="AVK25" s="150"/>
      <c r="AVL25" s="150"/>
      <c r="AVM25" s="150"/>
      <c r="AVN25" s="150"/>
      <c r="AVO25" s="150"/>
      <c r="AVP25" s="150"/>
      <c r="AVQ25" s="150"/>
      <c r="AVR25" s="150"/>
      <c r="AVS25" s="150"/>
      <c r="AVT25" s="150"/>
      <c r="AVU25" s="150"/>
      <c r="AVV25" s="150"/>
      <c r="AVW25" s="150"/>
      <c r="AVX25" s="150"/>
      <c r="AVY25" s="150"/>
      <c r="AVZ25" s="150"/>
      <c r="AWA25" s="150"/>
      <c r="AWB25" s="150"/>
      <c r="AWC25" s="150"/>
      <c r="AWD25" s="150"/>
      <c r="AWE25" s="150"/>
      <c r="AWF25" s="150"/>
      <c r="AWG25" s="150"/>
      <c r="AWH25" s="150"/>
      <c r="AWI25" s="150"/>
      <c r="AWJ25" s="150"/>
      <c r="AWK25" s="150"/>
      <c r="AWL25" s="150"/>
      <c r="AWM25" s="150"/>
      <c r="AWN25" s="150"/>
      <c r="AWO25" s="150"/>
      <c r="AWP25" s="150"/>
      <c r="AWQ25" s="150"/>
      <c r="AWR25" s="150"/>
      <c r="AWS25" s="150"/>
      <c r="AWT25" s="150"/>
      <c r="AWU25" s="150"/>
      <c r="AWV25" s="150"/>
      <c r="AWW25" s="150"/>
      <c r="AWX25" s="150"/>
      <c r="AWY25" s="150"/>
      <c r="AWZ25" s="150"/>
      <c r="AXA25" s="150"/>
      <c r="AXB25" s="150"/>
      <c r="AXC25" s="150"/>
      <c r="AXD25" s="150"/>
      <c r="AXE25" s="150"/>
      <c r="AXF25" s="150"/>
      <c r="AXG25" s="150"/>
      <c r="AXH25" s="150"/>
      <c r="AXI25" s="150"/>
      <c r="AXJ25" s="150"/>
      <c r="AXK25" s="150"/>
      <c r="AXL25" s="150"/>
      <c r="AXM25" s="150"/>
      <c r="AXN25" s="150"/>
      <c r="AXO25" s="150"/>
      <c r="AXP25" s="150"/>
      <c r="AXQ25" s="150"/>
      <c r="AXR25" s="150"/>
      <c r="AXS25" s="150"/>
      <c r="AXT25" s="150"/>
      <c r="AXU25" s="150"/>
      <c r="AXV25" s="150"/>
      <c r="AXW25" s="150"/>
      <c r="AXX25" s="150"/>
      <c r="AXY25" s="150"/>
      <c r="AXZ25" s="150"/>
      <c r="AYA25" s="150"/>
      <c r="AYB25" s="150"/>
      <c r="AYC25" s="150"/>
      <c r="AYD25" s="150"/>
      <c r="AYE25" s="150"/>
      <c r="AYF25" s="150"/>
      <c r="AYG25" s="150"/>
      <c r="AYH25" s="150"/>
      <c r="AYI25" s="150"/>
      <c r="AYJ25" s="150"/>
      <c r="AYK25" s="150"/>
      <c r="AYL25" s="150"/>
      <c r="AYM25" s="150"/>
      <c r="AYN25" s="150"/>
      <c r="AYO25" s="150"/>
      <c r="AYP25" s="150"/>
      <c r="AYQ25" s="150"/>
      <c r="AYR25" s="150"/>
      <c r="AYS25" s="150"/>
      <c r="AYT25" s="150"/>
      <c r="AYU25" s="150"/>
      <c r="AYV25" s="150"/>
      <c r="AYW25" s="150"/>
      <c r="AYX25" s="150"/>
      <c r="AYY25" s="150"/>
      <c r="AYZ25" s="150"/>
      <c r="AZA25" s="150"/>
      <c r="AZB25" s="150"/>
      <c r="AZC25" s="150"/>
      <c r="AZD25" s="150"/>
      <c r="AZE25" s="150"/>
      <c r="AZF25" s="150"/>
      <c r="AZG25" s="150"/>
      <c r="AZH25" s="150"/>
      <c r="AZI25" s="150"/>
      <c r="AZJ25" s="150"/>
      <c r="AZK25" s="150"/>
      <c r="AZL25" s="150"/>
      <c r="AZM25" s="150"/>
      <c r="AZN25" s="150"/>
      <c r="AZO25" s="150"/>
      <c r="AZP25" s="150"/>
      <c r="AZQ25" s="150"/>
      <c r="AZR25" s="150"/>
      <c r="AZS25" s="150"/>
      <c r="AZT25" s="150"/>
      <c r="AZU25" s="150"/>
      <c r="AZV25" s="150"/>
      <c r="AZW25" s="150"/>
      <c r="AZX25" s="150"/>
      <c r="AZY25" s="150"/>
      <c r="AZZ25" s="150"/>
      <c r="BAA25" s="150"/>
      <c r="BAB25" s="150"/>
      <c r="BAC25" s="150"/>
      <c r="BAD25" s="150"/>
      <c r="BAE25" s="150"/>
      <c r="BAF25" s="150"/>
      <c r="BAG25" s="150"/>
      <c r="BAH25" s="150"/>
      <c r="BAI25" s="150"/>
      <c r="BAJ25" s="150"/>
      <c r="BAK25" s="150"/>
      <c r="BAL25" s="150"/>
      <c r="BAM25" s="150"/>
      <c r="BAN25" s="150"/>
      <c r="BAO25" s="150"/>
      <c r="BAP25" s="150"/>
      <c r="BAQ25" s="150"/>
      <c r="BAR25" s="150"/>
      <c r="BAS25" s="150"/>
      <c r="BAT25" s="150"/>
      <c r="BAU25" s="150"/>
      <c r="BAV25" s="150"/>
      <c r="BAW25" s="150"/>
      <c r="BAX25" s="150"/>
      <c r="BAY25" s="150"/>
      <c r="BAZ25" s="150"/>
      <c r="BBA25" s="150"/>
      <c r="BBB25" s="150"/>
      <c r="BBC25" s="150"/>
      <c r="BBD25" s="150"/>
      <c r="BBE25" s="150"/>
      <c r="BBF25" s="150"/>
      <c r="BBG25" s="150"/>
      <c r="BBH25" s="150"/>
      <c r="BBI25" s="150"/>
      <c r="BBJ25" s="150"/>
      <c r="BBK25" s="150"/>
      <c r="BBL25" s="150"/>
      <c r="BBM25" s="150"/>
      <c r="BBN25" s="150"/>
      <c r="BBO25" s="150"/>
      <c r="BBP25" s="150"/>
      <c r="BBQ25" s="150"/>
      <c r="BBR25" s="150"/>
      <c r="BBS25" s="150"/>
      <c r="BBT25" s="150"/>
      <c r="BBU25" s="150"/>
      <c r="BBV25" s="150"/>
      <c r="BBW25" s="150"/>
      <c r="BBX25" s="150"/>
      <c r="BBY25" s="150"/>
      <c r="BBZ25" s="150"/>
      <c r="BCA25" s="150"/>
      <c r="BCB25" s="150"/>
      <c r="BCC25" s="150"/>
      <c r="BCD25" s="150"/>
      <c r="BCE25" s="150"/>
      <c r="BCF25" s="150"/>
      <c r="BCG25" s="150"/>
      <c r="BCH25" s="150"/>
      <c r="BCI25" s="150"/>
      <c r="BCJ25" s="150"/>
      <c r="BCK25" s="150"/>
      <c r="BCL25" s="150"/>
      <c r="BCM25" s="150"/>
      <c r="BCN25" s="150"/>
      <c r="BCO25" s="150"/>
      <c r="BCP25" s="150"/>
      <c r="BCQ25" s="150"/>
      <c r="BCR25" s="150"/>
      <c r="BCS25" s="150"/>
      <c r="BCT25" s="150"/>
      <c r="BCU25" s="150"/>
      <c r="BCV25" s="150"/>
      <c r="BCW25" s="150"/>
      <c r="BCX25" s="150"/>
      <c r="BCY25" s="150"/>
      <c r="BCZ25" s="150"/>
      <c r="BDA25" s="150"/>
      <c r="BDB25" s="150"/>
      <c r="BDC25" s="150"/>
      <c r="BDD25" s="150"/>
      <c r="BDE25" s="150"/>
      <c r="BDF25" s="150"/>
      <c r="BDG25" s="150"/>
      <c r="BDH25" s="150"/>
      <c r="BDI25" s="150"/>
      <c r="BDJ25" s="150"/>
      <c r="BDK25" s="150"/>
      <c r="BDL25" s="150"/>
      <c r="BDM25" s="150"/>
      <c r="BDN25" s="150"/>
      <c r="BDO25" s="150"/>
      <c r="BDP25" s="150"/>
      <c r="BDQ25" s="150"/>
      <c r="BDR25" s="150"/>
      <c r="BDS25" s="150"/>
      <c r="BDT25" s="150"/>
      <c r="BDU25" s="150"/>
      <c r="BDV25" s="150"/>
      <c r="BDW25" s="150"/>
      <c r="BDX25" s="150"/>
      <c r="BDY25" s="150"/>
      <c r="BDZ25" s="150"/>
      <c r="BEA25" s="150"/>
      <c r="BEB25" s="150"/>
      <c r="BEC25" s="150"/>
      <c r="BED25" s="150"/>
      <c r="BEE25" s="150"/>
      <c r="BEF25" s="150"/>
      <c r="BEG25" s="150"/>
      <c r="BEH25" s="150"/>
      <c r="BEI25" s="150"/>
      <c r="BEJ25" s="150"/>
      <c r="BEK25" s="150"/>
      <c r="BEL25" s="150"/>
      <c r="BEM25" s="150"/>
      <c r="BEN25" s="150"/>
      <c r="BEO25" s="150"/>
      <c r="BEP25" s="150"/>
      <c r="BEQ25" s="150"/>
      <c r="BER25" s="150"/>
      <c r="BES25" s="150"/>
      <c r="BET25" s="150"/>
      <c r="BEU25" s="150"/>
      <c r="BEV25" s="150"/>
      <c r="BEW25" s="150"/>
      <c r="BEX25" s="150"/>
      <c r="BEY25" s="150"/>
      <c r="BEZ25" s="150"/>
      <c r="BFA25" s="150"/>
      <c r="BFB25" s="150"/>
      <c r="BFC25" s="150"/>
      <c r="BFD25" s="150"/>
      <c r="BFE25" s="150"/>
      <c r="BFF25" s="150"/>
      <c r="BFG25" s="150"/>
      <c r="BFH25" s="150"/>
      <c r="BFI25" s="150"/>
      <c r="BFJ25" s="150"/>
      <c r="BFK25" s="150"/>
      <c r="BFL25" s="150"/>
      <c r="BFM25" s="150"/>
      <c r="BFN25" s="150"/>
      <c r="BFO25" s="150"/>
      <c r="BFP25" s="150"/>
      <c r="BFQ25" s="150"/>
      <c r="BFR25" s="150"/>
      <c r="BFS25" s="150"/>
      <c r="BFT25" s="150"/>
      <c r="BFU25" s="150"/>
      <c r="BFV25" s="150"/>
      <c r="BFW25" s="150"/>
      <c r="BFX25" s="150"/>
      <c r="BFY25" s="150"/>
      <c r="BFZ25" s="150"/>
      <c r="BGA25" s="150"/>
      <c r="BGB25" s="150"/>
      <c r="BGC25" s="150"/>
      <c r="BGD25" s="150"/>
      <c r="BGE25" s="150"/>
      <c r="BGF25" s="150"/>
      <c r="BGG25" s="150"/>
      <c r="BGH25" s="150"/>
      <c r="BGI25" s="150"/>
      <c r="BGJ25" s="150"/>
      <c r="BGK25" s="150"/>
      <c r="BGL25" s="150"/>
      <c r="BGM25" s="150"/>
      <c r="BGN25" s="150"/>
      <c r="BGO25" s="150"/>
      <c r="BGP25" s="150"/>
      <c r="BGQ25" s="150"/>
      <c r="BGR25" s="150"/>
      <c r="BGS25" s="150"/>
      <c r="BGT25" s="150"/>
      <c r="BGU25" s="150"/>
      <c r="BGV25" s="150"/>
      <c r="BGW25" s="150"/>
      <c r="BGX25" s="150"/>
      <c r="BGY25" s="150"/>
      <c r="BGZ25" s="150"/>
      <c r="BHA25" s="150"/>
      <c r="BHB25" s="150"/>
      <c r="BHC25" s="150"/>
      <c r="BHD25" s="150"/>
      <c r="BHE25" s="150"/>
      <c r="BHF25" s="150"/>
      <c r="BHG25" s="150"/>
      <c r="BHH25" s="150"/>
      <c r="BHI25" s="150"/>
      <c r="BHJ25" s="150"/>
      <c r="BHK25" s="150"/>
      <c r="BHL25" s="150"/>
      <c r="BHM25" s="150"/>
      <c r="BHN25" s="150"/>
      <c r="BHO25" s="150"/>
      <c r="BHP25" s="150"/>
      <c r="BHQ25" s="150"/>
      <c r="BHR25" s="150"/>
      <c r="BHS25" s="150"/>
      <c r="BHT25" s="150"/>
      <c r="BHU25" s="150"/>
      <c r="BHV25" s="150"/>
      <c r="BHW25" s="150"/>
      <c r="BHX25" s="150"/>
      <c r="BHY25" s="150"/>
      <c r="BHZ25" s="150"/>
      <c r="BIA25" s="150"/>
      <c r="BIB25" s="150"/>
      <c r="BIC25" s="150"/>
      <c r="BID25" s="150"/>
      <c r="BIE25" s="150"/>
      <c r="BIF25" s="150"/>
      <c r="BIG25" s="150"/>
      <c r="BIH25" s="150"/>
      <c r="BII25" s="150"/>
      <c r="BIJ25" s="150"/>
      <c r="BIK25" s="150"/>
      <c r="BIL25" s="150"/>
      <c r="BIM25" s="150"/>
      <c r="BIN25" s="150"/>
      <c r="BIO25" s="150"/>
      <c r="BIP25" s="150"/>
      <c r="BIQ25" s="150"/>
      <c r="BIR25" s="150"/>
      <c r="BIS25" s="150"/>
      <c r="BIT25" s="150"/>
      <c r="BIU25" s="150"/>
      <c r="BIV25" s="150"/>
      <c r="BIW25" s="150"/>
      <c r="BIX25" s="150"/>
      <c r="BIY25" s="150"/>
      <c r="BIZ25" s="150"/>
      <c r="BJA25" s="150"/>
      <c r="BJB25" s="150"/>
      <c r="BJC25" s="150"/>
      <c r="BJD25" s="150"/>
      <c r="BJE25" s="150"/>
      <c r="BJF25" s="150"/>
      <c r="BJG25" s="150"/>
      <c r="BJH25" s="150"/>
      <c r="BJI25" s="150"/>
      <c r="BJJ25" s="150"/>
      <c r="BJK25" s="150"/>
      <c r="BJL25" s="150"/>
      <c r="BJM25" s="150"/>
      <c r="BJN25" s="150"/>
      <c r="BJO25" s="150"/>
      <c r="BJP25" s="150"/>
      <c r="BJQ25" s="150"/>
      <c r="BJR25" s="150"/>
      <c r="BJS25" s="150"/>
      <c r="BJT25" s="150"/>
      <c r="BJU25" s="150"/>
      <c r="BJV25" s="150"/>
      <c r="BJW25" s="150"/>
      <c r="BJX25" s="150"/>
      <c r="BJY25" s="150"/>
      <c r="BJZ25" s="150"/>
      <c r="BKA25" s="150"/>
      <c r="BKB25" s="150"/>
      <c r="BKC25" s="150"/>
      <c r="BKD25" s="150"/>
      <c r="BKE25" s="150"/>
      <c r="BKF25" s="150"/>
      <c r="BKG25" s="150"/>
      <c r="BKH25" s="150"/>
      <c r="BKI25" s="150"/>
      <c r="BKJ25" s="150"/>
      <c r="BKK25" s="150"/>
      <c r="BKL25" s="150"/>
      <c r="BKM25" s="150"/>
      <c r="BKN25" s="150"/>
      <c r="BKO25" s="150"/>
      <c r="BKP25" s="150"/>
      <c r="BKQ25" s="150"/>
      <c r="BKR25" s="150"/>
      <c r="BKS25" s="150"/>
      <c r="BKT25" s="150"/>
      <c r="BKU25" s="150"/>
      <c r="BKV25" s="150"/>
      <c r="BKW25" s="150"/>
      <c r="BKX25" s="150"/>
      <c r="BKY25" s="150"/>
      <c r="BKZ25" s="150"/>
      <c r="BLA25" s="150"/>
      <c r="BLB25" s="150"/>
      <c r="BLC25" s="150"/>
      <c r="BLD25" s="150"/>
      <c r="BLE25" s="150"/>
      <c r="BLF25" s="150"/>
      <c r="BLG25" s="150"/>
      <c r="BLH25" s="150"/>
      <c r="BLI25" s="150"/>
      <c r="BLJ25" s="150"/>
      <c r="BLK25" s="150"/>
      <c r="BLL25" s="150"/>
      <c r="BLM25" s="150"/>
      <c r="BLN25" s="150"/>
      <c r="BLO25" s="150"/>
      <c r="BLP25" s="150"/>
      <c r="BLQ25" s="150"/>
      <c r="BLR25" s="150"/>
      <c r="BLS25" s="150"/>
      <c r="BLT25" s="150"/>
      <c r="BLU25" s="150"/>
      <c r="BLV25" s="150"/>
      <c r="BLW25" s="150"/>
      <c r="BLX25" s="150"/>
      <c r="BLY25" s="150"/>
      <c r="BLZ25" s="150"/>
      <c r="BMA25" s="150"/>
      <c r="BMB25" s="150"/>
      <c r="BMC25" s="150"/>
      <c r="BMD25" s="150"/>
      <c r="BME25" s="150"/>
      <c r="BMF25" s="150"/>
      <c r="BMG25" s="150"/>
      <c r="BMH25" s="150"/>
      <c r="BMI25" s="150"/>
      <c r="BMJ25" s="150"/>
      <c r="BMK25" s="150"/>
      <c r="BML25" s="150"/>
      <c r="BMM25" s="150"/>
      <c r="BMN25" s="150"/>
      <c r="BMO25" s="150"/>
      <c r="BMP25" s="150"/>
      <c r="BMQ25" s="150"/>
      <c r="BMR25" s="150"/>
      <c r="BMS25" s="150"/>
      <c r="BMT25" s="150"/>
      <c r="BMU25" s="150"/>
      <c r="BMV25" s="150"/>
      <c r="BMW25" s="150"/>
      <c r="BMX25" s="150"/>
      <c r="BMY25" s="150"/>
      <c r="BMZ25" s="150"/>
      <c r="BNA25" s="150"/>
      <c r="BNB25" s="150"/>
      <c r="BNC25" s="150"/>
      <c r="BND25" s="150"/>
      <c r="BNE25" s="150"/>
      <c r="BNF25" s="150"/>
      <c r="BNG25" s="150"/>
      <c r="BNH25" s="150"/>
      <c r="BNI25" s="150"/>
      <c r="BNJ25" s="150"/>
      <c r="BNK25" s="150"/>
      <c r="BNL25" s="150"/>
      <c r="BNM25" s="150"/>
      <c r="BNN25" s="150"/>
      <c r="BNO25" s="150"/>
      <c r="BNP25" s="150"/>
      <c r="BNQ25" s="150"/>
      <c r="BNR25" s="150"/>
      <c r="BNS25" s="150"/>
      <c r="BNT25" s="150"/>
      <c r="BNU25" s="150"/>
      <c r="BNV25" s="150"/>
      <c r="BNW25" s="150"/>
      <c r="BNX25" s="150"/>
      <c r="BNY25" s="150"/>
      <c r="BNZ25" s="150"/>
      <c r="BOA25" s="150"/>
      <c r="BOB25" s="150"/>
      <c r="BOC25" s="150"/>
      <c r="BOD25" s="150"/>
      <c r="BOE25" s="150"/>
      <c r="BOF25" s="150"/>
      <c r="BOG25" s="150"/>
      <c r="BOH25" s="150"/>
      <c r="BOI25" s="150"/>
      <c r="BOJ25" s="150"/>
      <c r="BOK25" s="150"/>
      <c r="BOL25" s="150"/>
      <c r="BOM25" s="150"/>
      <c r="BON25" s="150"/>
      <c r="BOO25" s="150"/>
      <c r="BOP25" s="150"/>
      <c r="BOQ25" s="150"/>
      <c r="BOR25" s="150"/>
      <c r="BOS25" s="150"/>
      <c r="BOT25" s="150"/>
      <c r="BOU25" s="150"/>
      <c r="BOV25" s="150"/>
      <c r="BOW25" s="150"/>
      <c r="BOX25" s="150"/>
      <c r="BOY25" s="150"/>
      <c r="BOZ25" s="150"/>
      <c r="BPA25" s="150"/>
      <c r="BPB25" s="150"/>
      <c r="BPC25" s="150"/>
      <c r="BPD25" s="150"/>
      <c r="BPE25" s="150"/>
      <c r="BPF25" s="150"/>
      <c r="BPG25" s="150"/>
      <c r="BPH25" s="150"/>
      <c r="BPI25" s="150"/>
      <c r="BPJ25" s="150"/>
      <c r="BPK25" s="150"/>
      <c r="BPL25" s="150"/>
      <c r="BPM25" s="150"/>
      <c r="BPN25" s="150"/>
      <c r="BPO25" s="150"/>
      <c r="BPP25" s="150"/>
      <c r="BPQ25" s="150"/>
      <c r="BPR25" s="150"/>
      <c r="BPS25" s="150"/>
      <c r="BPT25" s="150"/>
      <c r="BPU25" s="150"/>
      <c r="BPV25" s="150"/>
      <c r="BPW25" s="150"/>
      <c r="BPX25" s="150"/>
      <c r="BPY25" s="150"/>
      <c r="BPZ25" s="150"/>
      <c r="BQA25" s="150"/>
      <c r="BQB25" s="150"/>
      <c r="BQC25" s="150"/>
      <c r="BQD25" s="150"/>
      <c r="BQE25" s="150"/>
      <c r="BQF25" s="150"/>
      <c r="BQG25" s="150"/>
      <c r="BQH25" s="150"/>
      <c r="BQI25" s="150"/>
      <c r="BQJ25" s="150"/>
      <c r="BQK25" s="150"/>
      <c r="BQL25" s="150"/>
      <c r="BQM25" s="150"/>
      <c r="BQN25" s="150"/>
      <c r="BQO25" s="150"/>
      <c r="BQP25" s="150"/>
      <c r="BQQ25" s="150"/>
      <c r="BQR25" s="150"/>
      <c r="BQS25" s="150"/>
      <c r="BQT25" s="150"/>
      <c r="BQU25" s="150"/>
      <c r="BQV25" s="150"/>
      <c r="BQW25" s="150"/>
      <c r="BQX25" s="150"/>
      <c r="BQY25" s="150"/>
      <c r="BQZ25" s="150"/>
      <c r="BRA25" s="150"/>
      <c r="BRB25" s="150"/>
      <c r="BRC25" s="150"/>
      <c r="BRD25" s="150"/>
      <c r="BRE25" s="150"/>
      <c r="BRF25" s="150"/>
      <c r="BRG25" s="150"/>
      <c r="BRH25" s="150"/>
      <c r="BRI25" s="150"/>
      <c r="BRJ25" s="150"/>
      <c r="BRK25" s="150"/>
      <c r="BRL25" s="150"/>
      <c r="BRM25" s="150"/>
      <c r="BRN25" s="150"/>
      <c r="BRO25" s="150"/>
      <c r="BRP25" s="150"/>
      <c r="BRQ25" s="150"/>
      <c r="BRR25" s="150"/>
      <c r="BRS25" s="150"/>
      <c r="BRT25" s="150"/>
      <c r="BRU25" s="150"/>
      <c r="BRV25" s="150"/>
      <c r="BRW25" s="150"/>
      <c r="BRX25" s="150"/>
      <c r="BRY25" s="150"/>
      <c r="BRZ25" s="150"/>
      <c r="BSA25" s="150"/>
      <c r="BSB25" s="150"/>
      <c r="BSC25" s="150"/>
      <c r="BSD25" s="150"/>
      <c r="BSE25" s="150"/>
      <c r="BSF25" s="150"/>
      <c r="BSG25" s="150"/>
      <c r="BSH25" s="150"/>
      <c r="BSI25" s="150"/>
      <c r="BSJ25" s="150"/>
      <c r="BSK25" s="150"/>
      <c r="BSL25" s="150"/>
      <c r="BSM25" s="150"/>
      <c r="BSN25" s="150"/>
      <c r="BSO25" s="150"/>
      <c r="BSP25" s="150"/>
      <c r="BSQ25" s="150"/>
      <c r="BSR25" s="150"/>
      <c r="BSS25" s="150"/>
      <c r="BST25" s="150"/>
      <c r="BSU25" s="150"/>
      <c r="BSV25" s="150"/>
      <c r="BSW25" s="150"/>
      <c r="BSX25" s="150"/>
      <c r="BSY25" s="150"/>
      <c r="BSZ25" s="150"/>
      <c r="BTA25" s="150"/>
      <c r="BTB25" s="150"/>
      <c r="BTC25" s="150"/>
      <c r="BTD25" s="150"/>
      <c r="BTE25" s="150"/>
      <c r="BTF25" s="150"/>
      <c r="BTG25" s="150"/>
      <c r="BTH25" s="150"/>
      <c r="BTI25" s="150"/>
      <c r="BTJ25" s="150"/>
      <c r="BTK25" s="150"/>
      <c r="BTL25" s="150"/>
      <c r="BTM25" s="150"/>
      <c r="BTN25" s="150"/>
      <c r="BTO25" s="150"/>
      <c r="BTP25" s="150"/>
      <c r="BTQ25" s="150"/>
      <c r="BTR25" s="150"/>
      <c r="BTS25" s="150"/>
      <c r="BTT25" s="150"/>
      <c r="BTU25" s="150"/>
      <c r="BTV25" s="150"/>
      <c r="BTW25" s="150"/>
      <c r="BTX25" s="150"/>
      <c r="BTY25" s="150"/>
      <c r="BTZ25" s="150"/>
      <c r="BUA25" s="150"/>
      <c r="BUB25" s="150"/>
      <c r="BUC25" s="150"/>
      <c r="BUD25" s="150"/>
      <c r="BUE25" s="150"/>
      <c r="BUF25" s="150"/>
      <c r="BUG25" s="150"/>
      <c r="BUH25" s="150"/>
      <c r="BUI25" s="150"/>
      <c r="BUJ25" s="150"/>
      <c r="BUK25" s="150"/>
      <c r="BUL25" s="150"/>
      <c r="BUM25" s="150"/>
      <c r="BUN25" s="150"/>
      <c r="BUO25" s="150"/>
      <c r="BUP25" s="150"/>
      <c r="BUQ25" s="150"/>
      <c r="BUR25" s="150"/>
      <c r="BUS25" s="150"/>
      <c r="BUT25" s="150"/>
      <c r="BUU25" s="150"/>
      <c r="BUV25" s="150"/>
      <c r="BUW25" s="150"/>
      <c r="BUX25" s="150"/>
      <c r="BUY25" s="150"/>
      <c r="BUZ25" s="150"/>
      <c r="BVA25" s="150"/>
      <c r="BVB25" s="150"/>
      <c r="BVC25" s="150"/>
      <c r="BVD25" s="150"/>
      <c r="BVE25" s="150"/>
      <c r="BVF25" s="150"/>
      <c r="BVG25" s="150"/>
      <c r="BVH25" s="150"/>
      <c r="BVI25" s="150"/>
      <c r="BVJ25" s="150"/>
      <c r="BVK25" s="150"/>
      <c r="BVL25" s="150"/>
      <c r="BVM25" s="150"/>
      <c r="BVN25" s="150"/>
      <c r="BVO25" s="150"/>
      <c r="BVP25" s="150"/>
      <c r="BVQ25" s="150"/>
      <c r="BVR25" s="150"/>
      <c r="BVS25" s="150"/>
      <c r="BVT25" s="150"/>
      <c r="BVU25" s="150"/>
      <c r="BVV25" s="150"/>
      <c r="BVW25" s="150"/>
      <c r="BVX25" s="150"/>
      <c r="BVY25" s="150"/>
      <c r="BVZ25" s="150"/>
      <c r="BWA25" s="150"/>
      <c r="BWB25" s="150"/>
      <c r="BWC25" s="150"/>
      <c r="BWD25" s="150"/>
      <c r="BWE25" s="150"/>
      <c r="BWF25" s="150"/>
      <c r="BWG25" s="150"/>
      <c r="BWH25" s="150"/>
      <c r="BWI25" s="150"/>
      <c r="BWJ25" s="150"/>
      <c r="BWK25" s="150"/>
      <c r="BWL25" s="150"/>
      <c r="BWM25" s="150"/>
      <c r="BWN25" s="150"/>
      <c r="BWO25" s="150"/>
      <c r="BWP25" s="150"/>
      <c r="BWQ25" s="150"/>
      <c r="BWR25" s="150"/>
      <c r="BWS25" s="150"/>
      <c r="BWT25" s="150"/>
      <c r="BWU25" s="150"/>
      <c r="BWV25" s="150"/>
      <c r="BWW25" s="150"/>
      <c r="BWX25" s="150"/>
      <c r="BWY25" s="150"/>
      <c r="BWZ25" s="150"/>
      <c r="BXA25" s="150"/>
      <c r="BXB25" s="150"/>
      <c r="BXC25" s="150"/>
      <c r="BXD25" s="150"/>
      <c r="BXE25" s="150"/>
      <c r="BXF25" s="150"/>
      <c r="BXG25" s="150"/>
      <c r="BXH25" s="150"/>
      <c r="BXI25" s="150"/>
      <c r="BXJ25" s="150"/>
      <c r="BXK25" s="150"/>
      <c r="BXL25" s="150"/>
      <c r="BXM25" s="150"/>
      <c r="BXN25" s="150"/>
      <c r="BXO25" s="150"/>
      <c r="BXP25" s="150"/>
      <c r="BXQ25" s="150"/>
      <c r="BXR25" s="150"/>
      <c r="BXS25" s="150"/>
      <c r="BXT25" s="150"/>
      <c r="BXU25" s="150"/>
      <c r="BXV25" s="150"/>
      <c r="BXW25" s="150"/>
      <c r="BXX25" s="150"/>
      <c r="BXY25" s="150"/>
      <c r="BXZ25" s="150"/>
      <c r="BYA25" s="150"/>
      <c r="BYB25" s="150"/>
      <c r="BYC25" s="150"/>
      <c r="BYD25" s="150"/>
      <c r="BYE25" s="150"/>
      <c r="BYF25" s="150"/>
      <c r="BYG25" s="150"/>
      <c r="BYH25" s="150"/>
      <c r="BYI25" s="150"/>
      <c r="BYJ25" s="150"/>
      <c r="BYK25" s="150"/>
      <c r="BYL25" s="150"/>
      <c r="BYM25" s="150"/>
      <c r="BYN25" s="150"/>
      <c r="BYO25" s="150"/>
      <c r="BYP25" s="150"/>
      <c r="BYQ25" s="150"/>
      <c r="BYR25" s="150"/>
      <c r="BYS25" s="150"/>
      <c r="BYT25" s="150"/>
      <c r="BYU25" s="150"/>
      <c r="BYV25" s="150"/>
      <c r="BYW25" s="150"/>
      <c r="BYX25" s="150"/>
      <c r="BYY25" s="150"/>
      <c r="BYZ25" s="150"/>
      <c r="BZA25" s="150"/>
      <c r="BZB25" s="150"/>
      <c r="BZC25" s="150"/>
      <c r="BZD25" s="150"/>
      <c r="BZE25" s="150"/>
      <c r="BZF25" s="150"/>
      <c r="BZG25" s="150"/>
      <c r="BZH25" s="150"/>
      <c r="BZI25" s="150"/>
      <c r="BZJ25" s="150"/>
      <c r="BZK25" s="150"/>
      <c r="BZL25" s="150"/>
      <c r="BZM25" s="150"/>
      <c r="BZN25" s="150"/>
      <c r="BZO25" s="150"/>
      <c r="BZP25" s="150"/>
      <c r="BZQ25" s="150"/>
      <c r="BZR25" s="150"/>
      <c r="BZS25" s="150"/>
      <c r="BZT25" s="150"/>
      <c r="BZU25" s="150"/>
      <c r="BZV25" s="150"/>
      <c r="BZW25" s="150"/>
      <c r="BZX25" s="150"/>
      <c r="BZY25" s="150"/>
      <c r="BZZ25" s="150"/>
      <c r="CAA25" s="150"/>
      <c r="CAB25" s="150"/>
      <c r="CAC25" s="150"/>
      <c r="CAD25" s="150"/>
      <c r="CAE25" s="150"/>
      <c r="CAF25" s="150"/>
      <c r="CAG25" s="150"/>
      <c r="CAH25" s="150"/>
      <c r="CAI25" s="150"/>
      <c r="CAJ25" s="150"/>
      <c r="CAK25" s="150"/>
      <c r="CAL25" s="150"/>
      <c r="CAM25" s="150"/>
      <c r="CAN25" s="150"/>
      <c r="CAO25" s="150"/>
      <c r="CAP25" s="150"/>
      <c r="CAQ25" s="150"/>
      <c r="CAR25" s="150"/>
      <c r="CAS25" s="150"/>
      <c r="CAT25" s="150"/>
      <c r="CAU25" s="150"/>
      <c r="CAV25" s="150"/>
      <c r="CAW25" s="150"/>
      <c r="CAX25" s="150"/>
      <c r="CAY25" s="150"/>
      <c r="CAZ25" s="150"/>
      <c r="CBA25" s="150"/>
      <c r="CBB25" s="150"/>
      <c r="CBC25" s="150"/>
      <c r="CBD25" s="150"/>
      <c r="CBE25" s="150"/>
      <c r="CBF25" s="150"/>
      <c r="CBG25" s="150"/>
      <c r="CBH25" s="150"/>
      <c r="CBI25" s="150"/>
      <c r="CBJ25" s="150"/>
      <c r="CBK25" s="150"/>
      <c r="CBL25" s="150"/>
      <c r="CBM25" s="150"/>
      <c r="CBN25" s="150"/>
      <c r="CBO25" s="150"/>
      <c r="CBP25" s="150"/>
      <c r="CBQ25" s="150"/>
      <c r="CBR25" s="150"/>
      <c r="CBS25" s="150"/>
      <c r="CBT25" s="150"/>
      <c r="CBU25" s="150"/>
      <c r="CBV25" s="150"/>
      <c r="CBW25" s="150"/>
      <c r="CBX25" s="150"/>
      <c r="CBY25" s="150"/>
      <c r="CBZ25" s="150"/>
      <c r="CCA25" s="150"/>
      <c r="CCB25" s="150"/>
      <c r="CCC25" s="150"/>
      <c r="CCD25" s="150"/>
      <c r="CCE25" s="150"/>
      <c r="CCF25" s="150"/>
      <c r="CCG25" s="150"/>
      <c r="CCH25" s="150"/>
      <c r="CCI25" s="150"/>
      <c r="CCJ25" s="150"/>
      <c r="CCK25" s="150"/>
      <c r="CCL25" s="150"/>
      <c r="CCM25" s="150"/>
      <c r="CCN25" s="150"/>
      <c r="CCO25" s="150"/>
      <c r="CCP25" s="150"/>
      <c r="CCQ25" s="150"/>
      <c r="CCR25" s="150"/>
      <c r="CCS25" s="150"/>
      <c r="CCT25" s="150"/>
      <c r="CCU25" s="150"/>
      <c r="CCV25" s="150"/>
      <c r="CCW25" s="150"/>
      <c r="CCX25" s="150"/>
      <c r="CCY25" s="150"/>
      <c r="CCZ25" s="150"/>
      <c r="CDA25" s="150"/>
      <c r="CDB25" s="150"/>
      <c r="CDC25" s="150"/>
      <c r="CDD25" s="150"/>
      <c r="CDE25" s="150"/>
      <c r="CDF25" s="150"/>
      <c r="CDG25" s="150"/>
      <c r="CDH25" s="150"/>
      <c r="CDI25" s="150"/>
      <c r="CDJ25" s="150"/>
      <c r="CDK25" s="150"/>
      <c r="CDL25" s="150"/>
      <c r="CDM25" s="150"/>
      <c r="CDN25" s="150"/>
      <c r="CDO25" s="150"/>
      <c r="CDP25" s="150"/>
      <c r="CDQ25" s="150"/>
      <c r="CDR25" s="150"/>
      <c r="CDS25" s="150"/>
      <c r="CDT25" s="150"/>
      <c r="CDU25" s="150"/>
      <c r="CDV25" s="150"/>
      <c r="CDW25" s="150"/>
      <c r="CDX25" s="150"/>
      <c r="CDY25" s="150"/>
      <c r="CDZ25" s="150"/>
      <c r="CEA25" s="150"/>
      <c r="CEB25" s="150"/>
      <c r="CEC25" s="150"/>
      <c r="CED25" s="150"/>
      <c r="CEE25" s="150"/>
      <c r="CEF25" s="150"/>
      <c r="CEG25" s="150"/>
      <c r="CEH25" s="150"/>
      <c r="CEI25" s="150"/>
      <c r="CEJ25" s="150"/>
      <c r="CEK25" s="150"/>
      <c r="CEL25" s="150"/>
      <c r="CEM25" s="150"/>
      <c r="CEN25" s="150"/>
      <c r="CEO25" s="150"/>
      <c r="CEP25" s="150"/>
      <c r="CEQ25" s="150"/>
      <c r="CER25" s="150"/>
      <c r="CES25" s="150"/>
      <c r="CET25" s="150"/>
      <c r="CEU25" s="150"/>
      <c r="CEV25" s="150"/>
      <c r="CEW25" s="150"/>
      <c r="CEX25" s="150"/>
      <c r="CEY25" s="150"/>
      <c r="CEZ25" s="150"/>
      <c r="CFA25" s="150"/>
      <c r="CFB25" s="150"/>
      <c r="CFC25" s="150"/>
      <c r="CFD25" s="150"/>
      <c r="CFE25" s="150"/>
      <c r="CFF25" s="150"/>
      <c r="CFG25" s="150"/>
      <c r="CFH25" s="150"/>
      <c r="CFI25" s="150"/>
      <c r="CFJ25" s="150"/>
      <c r="CFK25" s="150"/>
      <c r="CFL25" s="150"/>
      <c r="CFM25" s="150"/>
      <c r="CFN25" s="150"/>
      <c r="CFO25" s="150"/>
      <c r="CFP25" s="150"/>
      <c r="CFQ25" s="150"/>
      <c r="CFR25" s="150"/>
      <c r="CFS25" s="150"/>
      <c r="CFT25" s="150"/>
      <c r="CFU25" s="150"/>
      <c r="CFV25" s="150"/>
      <c r="CFW25" s="150"/>
      <c r="CFX25" s="150"/>
      <c r="CFY25" s="150"/>
      <c r="CFZ25" s="150"/>
      <c r="CGA25" s="150"/>
      <c r="CGB25" s="150"/>
      <c r="CGC25" s="150"/>
      <c r="CGD25" s="150"/>
      <c r="CGE25" s="150"/>
      <c r="CGF25" s="150"/>
      <c r="CGG25" s="150"/>
      <c r="CGH25" s="150"/>
      <c r="CGI25" s="150"/>
      <c r="CGJ25" s="150"/>
      <c r="CGK25" s="150"/>
      <c r="CGL25" s="150"/>
      <c r="CGM25" s="150"/>
      <c r="CGN25" s="150"/>
      <c r="CGO25" s="150"/>
      <c r="CGP25" s="150"/>
      <c r="CGQ25" s="150"/>
      <c r="CGR25" s="150"/>
      <c r="CGS25" s="150"/>
      <c r="CGT25" s="150"/>
      <c r="CGU25" s="150"/>
      <c r="CGV25" s="150"/>
      <c r="CGW25" s="150"/>
      <c r="CGX25" s="150"/>
      <c r="CGY25" s="150"/>
      <c r="CGZ25" s="150"/>
      <c r="CHA25" s="150"/>
      <c r="CHB25" s="150"/>
      <c r="CHC25" s="150"/>
      <c r="CHD25" s="150"/>
      <c r="CHE25" s="150"/>
      <c r="CHF25" s="150"/>
      <c r="CHG25" s="150"/>
      <c r="CHH25" s="150"/>
      <c r="CHI25" s="150"/>
      <c r="CHJ25" s="150"/>
      <c r="CHK25" s="150"/>
      <c r="CHL25" s="150"/>
      <c r="CHM25" s="150"/>
      <c r="CHN25" s="150"/>
      <c r="CHO25" s="150"/>
      <c r="CHP25" s="150"/>
      <c r="CHQ25" s="150"/>
      <c r="CHR25" s="150"/>
      <c r="CHS25" s="150"/>
      <c r="CHT25" s="150"/>
      <c r="CHU25" s="150"/>
      <c r="CHV25" s="150"/>
      <c r="CHW25" s="150"/>
      <c r="CHX25" s="150"/>
      <c r="CHY25" s="150"/>
      <c r="CHZ25" s="150"/>
      <c r="CIA25" s="150"/>
      <c r="CIB25" s="150"/>
      <c r="CIC25" s="150"/>
      <c r="CID25" s="150"/>
      <c r="CIE25" s="150"/>
      <c r="CIF25" s="150"/>
      <c r="CIG25" s="150"/>
      <c r="CIH25" s="150"/>
      <c r="CII25" s="150"/>
      <c r="CIJ25" s="150"/>
      <c r="CIK25" s="150"/>
      <c r="CIL25" s="150"/>
      <c r="CIM25" s="150"/>
      <c r="CIN25" s="150"/>
      <c r="CIO25" s="150"/>
      <c r="CIP25" s="150"/>
      <c r="CIQ25" s="150"/>
      <c r="CIR25" s="150"/>
      <c r="CIS25" s="150"/>
      <c r="CIT25" s="150"/>
      <c r="CIU25" s="150"/>
      <c r="CIV25" s="150"/>
      <c r="CIW25" s="150"/>
      <c r="CIX25" s="150"/>
      <c r="CIY25" s="150"/>
      <c r="CIZ25" s="150"/>
      <c r="CJA25" s="150"/>
      <c r="CJB25" s="150"/>
      <c r="CJC25" s="150"/>
      <c r="CJD25" s="150"/>
      <c r="CJE25" s="150"/>
      <c r="CJF25" s="150"/>
      <c r="CJG25" s="150"/>
      <c r="CJH25" s="150"/>
      <c r="CJI25" s="150"/>
      <c r="CJJ25" s="150"/>
      <c r="CJK25" s="150"/>
      <c r="CJL25" s="150"/>
      <c r="CJM25" s="150"/>
      <c r="CJN25" s="150"/>
      <c r="CJO25" s="150"/>
      <c r="CJP25" s="150"/>
      <c r="CJQ25" s="150"/>
      <c r="CJR25" s="150"/>
      <c r="CJS25" s="150"/>
      <c r="CJT25" s="150"/>
      <c r="CJU25" s="150"/>
      <c r="CJV25" s="150"/>
      <c r="CJW25" s="150"/>
      <c r="CJX25" s="150"/>
      <c r="CJY25" s="150"/>
      <c r="CJZ25" s="150"/>
      <c r="CKA25" s="150"/>
      <c r="CKB25" s="150"/>
      <c r="CKC25" s="150"/>
      <c r="CKD25" s="150"/>
      <c r="CKE25" s="150"/>
      <c r="CKF25" s="150"/>
      <c r="CKG25" s="150"/>
      <c r="CKH25" s="150"/>
      <c r="CKI25" s="150"/>
      <c r="CKJ25" s="150"/>
      <c r="CKK25" s="150"/>
      <c r="CKL25" s="150"/>
      <c r="CKM25" s="150"/>
      <c r="CKN25" s="150"/>
      <c r="CKO25" s="150"/>
      <c r="CKP25" s="150"/>
      <c r="CKQ25" s="150"/>
      <c r="CKR25" s="150"/>
      <c r="CKS25" s="150"/>
      <c r="CKT25" s="150"/>
      <c r="CKU25" s="150"/>
      <c r="CKV25" s="150"/>
      <c r="CKW25" s="150"/>
      <c r="CKX25" s="150"/>
      <c r="CKY25" s="150"/>
      <c r="CKZ25" s="150"/>
      <c r="CLA25" s="150"/>
      <c r="CLB25" s="150"/>
      <c r="CLC25" s="150"/>
      <c r="CLD25" s="150"/>
      <c r="CLE25" s="150"/>
      <c r="CLF25" s="150"/>
      <c r="CLG25" s="150"/>
      <c r="CLH25" s="150"/>
      <c r="CLI25" s="150"/>
      <c r="CLJ25" s="150"/>
      <c r="CLK25" s="150"/>
      <c r="CLL25" s="150"/>
      <c r="CLM25" s="150"/>
      <c r="CLN25" s="150"/>
      <c r="CLO25" s="150"/>
      <c r="CLP25" s="150"/>
      <c r="CLQ25" s="150"/>
      <c r="CLR25" s="150"/>
      <c r="CLS25" s="150"/>
      <c r="CLT25" s="150"/>
      <c r="CLU25" s="150"/>
      <c r="CLV25" s="150"/>
      <c r="CLW25" s="150"/>
      <c r="CLX25" s="150"/>
      <c r="CLY25" s="150"/>
      <c r="CLZ25" s="150"/>
      <c r="CMA25" s="150"/>
      <c r="CMB25" s="150"/>
      <c r="CMC25" s="150"/>
      <c r="CMD25" s="150"/>
      <c r="CME25" s="150"/>
      <c r="CMF25" s="150"/>
      <c r="CMG25" s="150"/>
      <c r="CMH25" s="150"/>
      <c r="CMI25" s="150"/>
      <c r="CMJ25" s="150"/>
      <c r="CMK25" s="150"/>
      <c r="CML25" s="150"/>
      <c r="CMM25" s="150"/>
      <c r="CMN25" s="150"/>
      <c r="CMO25" s="150"/>
      <c r="CMP25" s="150"/>
      <c r="CMQ25" s="150"/>
      <c r="CMR25" s="150"/>
      <c r="CMS25" s="150"/>
      <c r="CMT25" s="150"/>
      <c r="CMU25" s="150"/>
      <c r="CMV25" s="150"/>
      <c r="CMW25" s="150"/>
      <c r="CMX25" s="150"/>
      <c r="CMY25" s="150"/>
      <c r="CMZ25" s="150"/>
      <c r="CNA25" s="150"/>
      <c r="CNB25" s="150"/>
      <c r="CNC25" s="150"/>
      <c r="CND25" s="150"/>
      <c r="CNE25" s="150"/>
      <c r="CNF25" s="150"/>
      <c r="CNG25" s="150"/>
      <c r="CNH25" s="150"/>
      <c r="CNI25" s="150"/>
      <c r="CNJ25" s="150"/>
      <c r="CNK25" s="150"/>
      <c r="CNL25" s="150"/>
      <c r="CNM25" s="150"/>
      <c r="CNN25" s="150"/>
      <c r="CNO25" s="150"/>
      <c r="CNP25" s="150"/>
      <c r="CNQ25" s="150"/>
      <c r="CNR25" s="150"/>
      <c r="CNS25" s="150"/>
      <c r="CNT25" s="150"/>
      <c r="CNU25" s="150"/>
      <c r="CNV25" s="150"/>
      <c r="CNW25" s="150"/>
      <c r="CNX25" s="150"/>
      <c r="CNY25" s="150"/>
      <c r="CNZ25" s="150"/>
      <c r="COA25" s="150"/>
      <c r="COB25" s="150"/>
      <c r="COC25" s="150"/>
      <c r="COD25" s="150"/>
      <c r="COE25" s="150"/>
      <c r="COF25" s="150"/>
      <c r="COG25" s="150"/>
      <c r="COH25" s="150"/>
      <c r="COI25" s="150"/>
      <c r="COJ25" s="150"/>
      <c r="COK25" s="150"/>
      <c r="COL25" s="150"/>
      <c r="COM25" s="150"/>
      <c r="CON25" s="150"/>
      <c r="COO25" s="150"/>
      <c r="COP25" s="150"/>
      <c r="COQ25" s="150"/>
      <c r="COR25" s="150"/>
      <c r="COS25" s="150"/>
      <c r="COT25" s="150"/>
      <c r="COU25" s="150"/>
      <c r="COV25" s="150"/>
      <c r="COW25" s="150"/>
      <c r="COX25" s="150"/>
      <c r="COY25" s="150"/>
      <c r="COZ25" s="150"/>
      <c r="CPA25" s="150"/>
      <c r="CPB25" s="150"/>
      <c r="CPC25" s="150"/>
      <c r="CPD25" s="150"/>
      <c r="CPE25" s="150"/>
      <c r="CPF25" s="150"/>
      <c r="CPG25" s="150"/>
      <c r="CPH25" s="150"/>
      <c r="CPI25" s="150"/>
      <c r="CPJ25" s="150"/>
      <c r="CPK25" s="150"/>
      <c r="CPL25" s="150"/>
      <c r="CPM25" s="150"/>
      <c r="CPN25" s="150"/>
      <c r="CPO25" s="150"/>
      <c r="CPP25" s="150"/>
      <c r="CPQ25" s="150"/>
      <c r="CPR25" s="150"/>
      <c r="CPS25" s="150"/>
      <c r="CPT25" s="150"/>
      <c r="CPU25" s="150"/>
      <c r="CPV25" s="150"/>
      <c r="CPW25" s="150"/>
      <c r="CPX25" s="150"/>
      <c r="CPY25" s="150"/>
      <c r="CPZ25" s="150"/>
      <c r="CQA25" s="150"/>
      <c r="CQB25" s="150"/>
      <c r="CQC25" s="150"/>
      <c r="CQD25" s="150"/>
      <c r="CQE25" s="150"/>
      <c r="CQF25" s="150"/>
      <c r="CQG25" s="150"/>
      <c r="CQH25" s="150"/>
      <c r="CQI25" s="150"/>
      <c r="CQJ25" s="150"/>
      <c r="CQK25" s="150"/>
      <c r="CQL25" s="150"/>
      <c r="CQM25" s="150"/>
      <c r="CQN25" s="150"/>
      <c r="CQO25" s="150"/>
      <c r="CQP25" s="150"/>
      <c r="CQQ25" s="150"/>
      <c r="CQR25" s="150"/>
      <c r="CQS25" s="150"/>
      <c r="CQT25" s="150"/>
      <c r="CQU25" s="150"/>
      <c r="CQV25" s="150"/>
      <c r="CQW25" s="150"/>
      <c r="CQX25" s="150"/>
      <c r="CQY25" s="150"/>
      <c r="CQZ25" s="150"/>
      <c r="CRA25" s="150"/>
      <c r="CRB25" s="150"/>
      <c r="CRC25" s="150"/>
      <c r="CRD25" s="150"/>
      <c r="CRE25" s="150"/>
      <c r="CRF25" s="150"/>
      <c r="CRG25" s="150"/>
      <c r="CRH25" s="150"/>
      <c r="CRI25" s="150"/>
      <c r="CRJ25" s="150"/>
      <c r="CRK25" s="150"/>
      <c r="CRL25" s="150"/>
      <c r="CRM25" s="150"/>
      <c r="CRN25" s="150"/>
      <c r="CRO25" s="150"/>
      <c r="CRP25" s="150"/>
      <c r="CRQ25" s="150"/>
      <c r="CRR25" s="150"/>
      <c r="CRS25" s="150"/>
      <c r="CRT25" s="150"/>
      <c r="CRU25" s="150"/>
      <c r="CRV25" s="150"/>
      <c r="CRW25" s="150"/>
      <c r="CRX25" s="150"/>
      <c r="CRY25" s="150"/>
      <c r="CRZ25" s="150"/>
      <c r="CSA25" s="150"/>
      <c r="CSB25" s="150"/>
      <c r="CSC25" s="150"/>
      <c r="CSD25" s="150"/>
      <c r="CSE25" s="150"/>
      <c r="CSF25" s="150"/>
      <c r="CSG25" s="150"/>
      <c r="CSH25" s="150"/>
      <c r="CSI25" s="150"/>
      <c r="CSJ25" s="150"/>
      <c r="CSK25" s="150"/>
      <c r="CSL25" s="150"/>
      <c r="CSM25" s="150"/>
      <c r="CSN25" s="150"/>
      <c r="CSO25" s="150"/>
      <c r="CSP25" s="150"/>
      <c r="CSQ25" s="150"/>
      <c r="CSR25" s="150"/>
      <c r="CSS25" s="150"/>
      <c r="CST25" s="150"/>
      <c r="CSU25" s="150"/>
      <c r="CSV25" s="150"/>
      <c r="CSW25" s="150"/>
      <c r="CSX25" s="150"/>
      <c r="CSY25" s="150"/>
      <c r="CSZ25" s="150"/>
      <c r="CTA25" s="150"/>
      <c r="CTB25" s="150"/>
      <c r="CTC25" s="150"/>
      <c r="CTD25" s="150"/>
      <c r="CTE25" s="150"/>
      <c r="CTF25" s="150"/>
      <c r="CTG25" s="150"/>
      <c r="CTH25" s="150"/>
      <c r="CTI25" s="150"/>
      <c r="CTJ25" s="150"/>
      <c r="CTK25" s="150"/>
      <c r="CTL25" s="150"/>
      <c r="CTM25" s="150"/>
      <c r="CTN25" s="150"/>
      <c r="CTO25" s="150"/>
      <c r="CTP25" s="150"/>
      <c r="CTQ25" s="150"/>
      <c r="CTR25" s="150"/>
      <c r="CTS25" s="150"/>
      <c r="CTT25" s="150"/>
      <c r="CTU25" s="150"/>
      <c r="CTV25" s="150"/>
      <c r="CTW25" s="150"/>
      <c r="CTX25" s="150"/>
      <c r="CTY25" s="150"/>
      <c r="CTZ25" s="150"/>
      <c r="CUA25" s="150"/>
      <c r="CUB25" s="150"/>
      <c r="CUC25" s="150"/>
      <c r="CUD25" s="150"/>
      <c r="CUE25" s="150"/>
      <c r="CUF25" s="150"/>
      <c r="CUG25" s="150"/>
      <c r="CUH25" s="150"/>
      <c r="CUI25" s="150"/>
      <c r="CUJ25" s="150"/>
      <c r="CUK25" s="150"/>
      <c r="CUL25" s="150"/>
      <c r="CUM25" s="150"/>
      <c r="CUN25" s="150"/>
      <c r="CUO25" s="150"/>
      <c r="CUP25" s="150"/>
      <c r="CUQ25" s="150"/>
      <c r="CUR25" s="150"/>
      <c r="CUS25" s="150"/>
      <c r="CUT25" s="150"/>
      <c r="CUU25" s="150"/>
      <c r="CUV25" s="150"/>
      <c r="CUW25" s="150"/>
      <c r="CUX25" s="150"/>
      <c r="CUY25" s="150"/>
      <c r="CUZ25" s="150"/>
      <c r="CVA25" s="150"/>
      <c r="CVB25" s="150"/>
      <c r="CVC25" s="150"/>
      <c r="CVD25" s="150"/>
      <c r="CVE25" s="150"/>
      <c r="CVF25" s="150"/>
      <c r="CVG25" s="150"/>
      <c r="CVH25" s="150"/>
      <c r="CVI25" s="150"/>
      <c r="CVJ25" s="150"/>
      <c r="CVK25" s="150"/>
      <c r="CVL25" s="150"/>
      <c r="CVM25" s="150"/>
      <c r="CVN25" s="150"/>
      <c r="CVO25" s="150"/>
      <c r="CVP25" s="150"/>
      <c r="CVQ25" s="150"/>
      <c r="CVR25" s="150"/>
      <c r="CVS25" s="150"/>
      <c r="CVT25" s="150"/>
      <c r="CVU25" s="150"/>
      <c r="CVV25" s="150"/>
      <c r="CVW25" s="150"/>
      <c r="CVX25" s="150"/>
      <c r="CVY25" s="150"/>
      <c r="CVZ25" s="150"/>
      <c r="CWA25" s="150"/>
      <c r="CWB25" s="150"/>
      <c r="CWC25" s="150"/>
      <c r="CWD25" s="150"/>
      <c r="CWE25" s="150"/>
      <c r="CWF25" s="150"/>
      <c r="CWG25" s="150"/>
      <c r="CWH25" s="150"/>
      <c r="CWI25" s="150"/>
      <c r="CWJ25" s="150"/>
      <c r="CWK25" s="150"/>
      <c r="CWL25" s="150"/>
      <c r="CWM25" s="150"/>
      <c r="CWN25" s="150"/>
      <c r="CWO25" s="150"/>
      <c r="CWP25" s="150"/>
      <c r="CWQ25" s="150"/>
      <c r="CWR25" s="150"/>
      <c r="CWS25" s="150"/>
      <c r="CWT25" s="150"/>
      <c r="CWU25" s="150"/>
      <c r="CWV25" s="150"/>
      <c r="CWW25" s="150"/>
      <c r="CWX25" s="150"/>
      <c r="CWY25" s="150"/>
      <c r="CWZ25" s="150"/>
      <c r="CXA25" s="150"/>
      <c r="CXB25" s="150"/>
      <c r="CXC25" s="150"/>
      <c r="CXD25" s="150"/>
      <c r="CXE25" s="150"/>
      <c r="CXF25" s="150"/>
      <c r="CXG25" s="150"/>
      <c r="CXH25" s="150"/>
      <c r="CXI25" s="150"/>
      <c r="CXJ25" s="150"/>
      <c r="CXK25" s="150"/>
      <c r="CXL25" s="150"/>
      <c r="CXM25" s="150"/>
      <c r="CXN25" s="150"/>
      <c r="CXO25" s="150"/>
      <c r="CXP25" s="150"/>
      <c r="CXQ25" s="150"/>
      <c r="CXR25" s="150"/>
      <c r="CXS25" s="150"/>
      <c r="CXT25" s="150"/>
      <c r="CXU25" s="150"/>
      <c r="CXV25" s="150"/>
      <c r="CXW25" s="150"/>
      <c r="CXX25" s="150"/>
      <c r="CXY25" s="150"/>
      <c r="CXZ25" s="150"/>
      <c r="CYA25" s="150"/>
      <c r="CYB25" s="150"/>
      <c r="CYC25" s="150"/>
      <c r="CYD25" s="150"/>
      <c r="CYE25" s="150"/>
      <c r="CYF25" s="150"/>
      <c r="CYG25" s="150"/>
      <c r="CYH25" s="150"/>
      <c r="CYI25" s="150"/>
      <c r="CYJ25" s="150"/>
      <c r="CYK25" s="150"/>
      <c r="CYL25" s="150"/>
      <c r="CYM25" s="150"/>
      <c r="CYN25" s="150"/>
      <c r="CYO25" s="150"/>
      <c r="CYP25" s="150"/>
      <c r="CYQ25" s="150"/>
      <c r="CYR25" s="150"/>
      <c r="CYS25" s="150"/>
      <c r="CYT25" s="150"/>
      <c r="CYU25" s="150"/>
      <c r="CYV25" s="150"/>
      <c r="CYW25" s="150"/>
      <c r="CYX25" s="150"/>
      <c r="CYY25" s="150"/>
      <c r="CYZ25" s="150"/>
      <c r="CZA25" s="150"/>
      <c r="CZB25" s="150"/>
      <c r="CZC25" s="150"/>
      <c r="CZD25" s="150"/>
      <c r="CZE25" s="150"/>
      <c r="CZF25" s="150"/>
      <c r="CZG25" s="150"/>
      <c r="CZH25" s="150"/>
      <c r="CZI25" s="150"/>
      <c r="CZJ25" s="150"/>
      <c r="CZK25" s="150"/>
      <c r="CZL25" s="150"/>
      <c r="CZM25" s="150"/>
      <c r="CZN25" s="150"/>
      <c r="CZO25" s="150"/>
      <c r="CZP25" s="150"/>
      <c r="CZQ25" s="150"/>
      <c r="CZR25" s="150"/>
      <c r="CZS25" s="150"/>
      <c r="CZT25" s="150"/>
      <c r="CZU25" s="150"/>
      <c r="CZV25" s="150"/>
      <c r="CZW25" s="150"/>
      <c r="CZX25" s="150"/>
      <c r="CZY25" s="150"/>
      <c r="CZZ25" s="150"/>
      <c r="DAA25" s="150"/>
      <c r="DAB25" s="150"/>
      <c r="DAC25" s="150"/>
      <c r="DAD25" s="150"/>
      <c r="DAE25" s="150"/>
      <c r="DAF25" s="150"/>
      <c r="DAG25" s="150"/>
      <c r="DAH25" s="150"/>
      <c r="DAI25" s="150"/>
      <c r="DAJ25" s="150"/>
      <c r="DAK25" s="150"/>
      <c r="DAL25" s="150"/>
      <c r="DAM25" s="150"/>
      <c r="DAN25" s="150"/>
      <c r="DAO25" s="150"/>
      <c r="DAP25" s="150"/>
      <c r="DAQ25" s="150"/>
      <c r="DAR25" s="150"/>
      <c r="DAS25" s="150"/>
      <c r="DAT25" s="150"/>
      <c r="DAU25" s="150"/>
      <c r="DAV25" s="150"/>
      <c r="DAW25" s="150"/>
      <c r="DAX25" s="150"/>
      <c r="DAY25" s="150"/>
      <c r="DAZ25" s="150"/>
      <c r="DBA25" s="150"/>
      <c r="DBB25" s="150"/>
      <c r="DBC25" s="150"/>
      <c r="DBD25" s="150"/>
      <c r="DBE25" s="150"/>
      <c r="DBF25" s="150"/>
      <c r="DBG25" s="150"/>
      <c r="DBH25" s="150"/>
      <c r="DBI25" s="150"/>
      <c r="DBJ25" s="150"/>
      <c r="DBK25" s="150"/>
      <c r="DBL25" s="150"/>
      <c r="DBM25" s="150"/>
      <c r="DBN25" s="150"/>
      <c r="DBO25" s="150"/>
      <c r="DBP25" s="150"/>
      <c r="DBQ25" s="150"/>
      <c r="DBR25" s="150"/>
      <c r="DBS25" s="150"/>
      <c r="DBT25" s="150"/>
      <c r="DBU25" s="150"/>
      <c r="DBV25" s="150"/>
      <c r="DBW25" s="150"/>
      <c r="DBX25" s="150"/>
      <c r="DBY25" s="150"/>
      <c r="DBZ25" s="150"/>
      <c r="DCA25" s="150"/>
      <c r="DCB25" s="150"/>
      <c r="DCC25" s="150"/>
      <c r="DCD25" s="150"/>
      <c r="DCE25" s="150"/>
      <c r="DCF25" s="150"/>
      <c r="DCG25" s="150"/>
      <c r="DCH25" s="150"/>
      <c r="DCI25" s="150"/>
      <c r="DCJ25" s="150"/>
      <c r="DCK25" s="150"/>
      <c r="DCL25" s="150"/>
      <c r="DCM25" s="150"/>
      <c r="DCN25" s="150"/>
      <c r="DCO25" s="150"/>
      <c r="DCP25" s="150"/>
      <c r="DCQ25" s="150"/>
      <c r="DCR25" s="150"/>
      <c r="DCS25" s="150"/>
      <c r="DCT25" s="150"/>
      <c r="DCU25" s="150"/>
      <c r="DCV25" s="150"/>
      <c r="DCW25" s="150"/>
      <c r="DCX25" s="150"/>
      <c r="DCY25" s="150"/>
      <c r="DCZ25" s="150"/>
      <c r="DDA25" s="150"/>
      <c r="DDB25" s="150"/>
      <c r="DDC25" s="150"/>
      <c r="DDD25" s="150"/>
      <c r="DDE25" s="150"/>
      <c r="DDF25" s="150"/>
      <c r="DDG25" s="150"/>
      <c r="DDH25" s="150"/>
      <c r="DDI25" s="150"/>
      <c r="DDJ25" s="150"/>
      <c r="DDK25" s="150"/>
      <c r="DDL25" s="150"/>
      <c r="DDM25" s="150"/>
      <c r="DDN25" s="150"/>
      <c r="DDO25" s="150"/>
      <c r="DDP25" s="150"/>
      <c r="DDQ25" s="150"/>
      <c r="DDR25" s="150"/>
      <c r="DDS25" s="150"/>
      <c r="DDT25" s="150"/>
      <c r="DDU25" s="150"/>
      <c r="DDV25" s="150"/>
      <c r="DDW25" s="150"/>
      <c r="DDX25" s="150"/>
      <c r="DDY25" s="150"/>
      <c r="DDZ25" s="150"/>
      <c r="DEA25" s="150"/>
      <c r="DEB25" s="150"/>
      <c r="DEC25" s="150"/>
      <c r="DED25" s="150"/>
      <c r="DEE25" s="150"/>
      <c r="DEF25" s="150"/>
      <c r="DEG25" s="150"/>
      <c r="DEH25" s="150"/>
      <c r="DEI25" s="150"/>
      <c r="DEJ25" s="150"/>
      <c r="DEK25" s="150"/>
      <c r="DEL25" s="150"/>
      <c r="DEM25" s="150"/>
      <c r="DEN25" s="150"/>
      <c r="DEO25" s="150"/>
      <c r="DEP25" s="150"/>
      <c r="DEQ25" s="150"/>
      <c r="DER25" s="150"/>
      <c r="DES25" s="150"/>
      <c r="DET25" s="150"/>
      <c r="DEU25" s="150"/>
      <c r="DEV25" s="150"/>
      <c r="DEW25" s="150"/>
      <c r="DEX25" s="150"/>
      <c r="DEY25" s="150"/>
      <c r="DEZ25" s="150"/>
      <c r="DFA25" s="150"/>
      <c r="DFB25" s="150"/>
      <c r="DFC25" s="150"/>
      <c r="DFD25" s="150"/>
      <c r="DFE25" s="150"/>
      <c r="DFF25" s="150"/>
      <c r="DFG25" s="150"/>
      <c r="DFH25" s="150"/>
      <c r="DFI25" s="150"/>
      <c r="DFJ25" s="150"/>
      <c r="DFK25" s="150"/>
      <c r="DFL25" s="150"/>
      <c r="DFM25" s="150"/>
      <c r="DFN25" s="150"/>
      <c r="DFO25" s="150"/>
      <c r="DFP25" s="150"/>
      <c r="DFQ25" s="150"/>
      <c r="DFR25" s="150"/>
      <c r="DFS25" s="150"/>
      <c r="DFT25" s="150"/>
      <c r="DFU25" s="150"/>
      <c r="DFV25" s="150"/>
      <c r="DFW25" s="150"/>
      <c r="DFX25" s="150"/>
      <c r="DFY25" s="150"/>
      <c r="DFZ25" s="150"/>
      <c r="DGA25" s="150"/>
      <c r="DGB25" s="150"/>
      <c r="DGC25" s="150"/>
      <c r="DGD25" s="150"/>
      <c r="DGE25" s="150"/>
      <c r="DGF25" s="150"/>
      <c r="DGG25" s="150"/>
      <c r="DGH25" s="150"/>
      <c r="DGI25" s="150"/>
      <c r="DGJ25" s="150"/>
      <c r="DGK25" s="150"/>
      <c r="DGL25" s="150"/>
      <c r="DGM25" s="150"/>
      <c r="DGN25" s="150"/>
      <c r="DGO25" s="150"/>
      <c r="DGP25" s="150"/>
      <c r="DGQ25" s="150"/>
      <c r="DGR25" s="150"/>
      <c r="DGS25" s="150"/>
      <c r="DGT25" s="150"/>
      <c r="DGU25" s="150"/>
      <c r="DGV25" s="150"/>
      <c r="DGW25" s="150"/>
      <c r="DGX25" s="150"/>
      <c r="DGY25" s="150"/>
      <c r="DGZ25" s="150"/>
      <c r="DHA25" s="150"/>
      <c r="DHB25" s="150"/>
      <c r="DHC25" s="150"/>
      <c r="DHD25" s="150"/>
      <c r="DHE25" s="150"/>
      <c r="DHF25" s="150"/>
      <c r="DHG25" s="150"/>
      <c r="DHH25" s="150"/>
      <c r="DHI25" s="150"/>
      <c r="DHJ25" s="150"/>
      <c r="DHK25" s="150"/>
      <c r="DHL25" s="150"/>
      <c r="DHM25" s="150"/>
      <c r="DHN25" s="150"/>
      <c r="DHO25" s="150"/>
      <c r="DHP25" s="150"/>
      <c r="DHQ25" s="150"/>
      <c r="DHR25" s="150"/>
      <c r="DHS25" s="150"/>
      <c r="DHT25" s="150"/>
      <c r="DHU25" s="150"/>
      <c r="DHV25" s="150"/>
      <c r="DHW25" s="150"/>
      <c r="DHX25" s="150"/>
      <c r="DHY25" s="150"/>
      <c r="DHZ25" s="150"/>
      <c r="DIA25" s="150"/>
      <c r="DIB25" s="150"/>
      <c r="DIC25" s="150"/>
      <c r="DID25" s="150"/>
      <c r="DIE25" s="150"/>
      <c r="DIF25" s="150"/>
      <c r="DIG25" s="150"/>
      <c r="DIH25" s="150"/>
      <c r="DII25" s="150"/>
      <c r="DIJ25" s="150"/>
      <c r="DIK25" s="150"/>
      <c r="DIL25" s="150"/>
      <c r="DIM25" s="150"/>
      <c r="DIN25" s="150"/>
      <c r="DIO25" s="150"/>
      <c r="DIP25" s="150"/>
      <c r="DIQ25" s="150"/>
      <c r="DIR25" s="150"/>
      <c r="DIS25" s="150"/>
      <c r="DIT25" s="150"/>
      <c r="DIU25" s="150"/>
      <c r="DIV25" s="150"/>
      <c r="DIW25" s="150"/>
      <c r="DIX25" s="150"/>
      <c r="DIY25" s="150"/>
      <c r="DIZ25" s="150"/>
      <c r="DJA25" s="150"/>
      <c r="DJB25" s="150"/>
      <c r="DJC25" s="150"/>
      <c r="DJD25" s="150"/>
      <c r="DJE25" s="150"/>
      <c r="DJF25" s="150"/>
      <c r="DJG25" s="150"/>
      <c r="DJH25" s="150"/>
      <c r="DJI25" s="150"/>
      <c r="DJJ25" s="150"/>
      <c r="DJK25" s="150"/>
      <c r="DJL25" s="150"/>
      <c r="DJM25" s="150"/>
      <c r="DJN25" s="150"/>
      <c r="DJO25" s="150"/>
      <c r="DJP25" s="150"/>
      <c r="DJQ25" s="150"/>
      <c r="DJR25" s="150"/>
      <c r="DJS25" s="150"/>
      <c r="DJT25" s="150"/>
      <c r="DJU25" s="150"/>
      <c r="DJV25" s="150"/>
      <c r="DJW25" s="150"/>
      <c r="DJX25" s="150"/>
      <c r="DJY25" s="150"/>
      <c r="DJZ25" s="150"/>
      <c r="DKA25" s="150"/>
      <c r="DKB25" s="150"/>
      <c r="DKC25" s="150"/>
      <c r="DKD25" s="150"/>
      <c r="DKE25" s="150"/>
      <c r="DKF25" s="150"/>
      <c r="DKG25" s="150"/>
      <c r="DKH25" s="150"/>
      <c r="DKI25" s="150"/>
      <c r="DKJ25" s="150"/>
      <c r="DKK25" s="150"/>
      <c r="DKL25" s="150"/>
      <c r="DKM25" s="150"/>
      <c r="DKN25" s="150"/>
      <c r="DKO25" s="150"/>
      <c r="DKP25" s="150"/>
      <c r="DKQ25" s="150"/>
      <c r="DKR25" s="150"/>
      <c r="DKS25" s="150"/>
      <c r="DKT25" s="150"/>
      <c r="DKU25" s="150"/>
      <c r="DKV25" s="150"/>
      <c r="DKW25" s="150"/>
      <c r="DKX25" s="150"/>
      <c r="DKY25" s="150"/>
      <c r="DKZ25" s="150"/>
      <c r="DLA25" s="150"/>
      <c r="DLB25" s="150"/>
      <c r="DLC25" s="150"/>
      <c r="DLD25" s="150"/>
      <c r="DLE25" s="150"/>
      <c r="DLF25" s="150"/>
      <c r="DLG25" s="150"/>
      <c r="DLH25" s="150"/>
      <c r="DLI25" s="150"/>
      <c r="DLJ25" s="150"/>
      <c r="DLK25" s="150"/>
      <c r="DLL25" s="150"/>
      <c r="DLM25" s="150"/>
      <c r="DLN25" s="150"/>
      <c r="DLO25" s="150"/>
      <c r="DLP25" s="150"/>
      <c r="DLQ25" s="150"/>
      <c r="DLR25" s="150"/>
      <c r="DLS25" s="150"/>
      <c r="DLT25" s="150"/>
      <c r="DLU25" s="150"/>
      <c r="DLV25" s="150"/>
      <c r="DLW25" s="150"/>
      <c r="DLX25" s="150"/>
      <c r="DLY25" s="150"/>
      <c r="DLZ25" s="150"/>
      <c r="DMA25" s="150"/>
      <c r="DMB25" s="150"/>
      <c r="DMC25" s="150"/>
      <c r="DMD25" s="150"/>
      <c r="DME25" s="150"/>
      <c r="DMF25" s="150"/>
      <c r="DMG25" s="150"/>
      <c r="DMH25" s="150"/>
      <c r="DMI25" s="150"/>
      <c r="DMJ25" s="150"/>
      <c r="DMK25" s="150"/>
      <c r="DML25" s="150"/>
      <c r="DMM25" s="150"/>
      <c r="DMN25" s="150"/>
      <c r="DMO25" s="150"/>
      <c r="DMP25" s="150"/>
      <c r="DMQ25" s="150"/>
      <c r="DMR25" s="150"/>
      <c r="DMS25" s="150"/>
      <c r="DMT25" s="150"/>
      <c r="DMU25" s="150"/>
      <c r="DMV25" s="150"/>
      <c r="DMW25" s="150"/>
      <c r="DMX25" s="150"/>
      <c r="DMY25" s="150"/>
      <c r="DMZ25" s="150"/>
      <c r="DNA25" s="150"/>
      <c r="DNB25" s="150"/>
      <c r="DNC25" s="150"/>
      <c r="DND25" s="150"/>
      <c r="DNE25" s="150"/>
      <c r="DNF25" s="150"/>
      <c r="DNG25" s="150"/>
      <c r="DNH25" s="150"/>
      <c r="DNI25" s="150"/>
      <c r="DNJ25" s="150"/>
      <c r="DNK25" s="150"/>
      <c r="DNL25" s="150"/>
      <c r="DNM25" s="150"/>
      <c r="DNN25" s="150"/>
      <c r="DNO25" s="150"/>
      <c r="DNP25" s="150"/>
      <c r="DNQ25" s="150"/>
      <c r="DNR25" s="150"/>
      <c r="DNS25" s="150"/>
      <c r="DNT25" s="150"/>
      <c r="DNU25" s="150"/>
      <c r="DNV25" s="150"/>
      <c r="DNW25" s="150"/>
      <c r="DNX25" s="150"/>
      <c r="DNY25" s="150"/>
      <c r="DNZ25" s="150"/>
      <c r="DOA25" s="150"/>
      <c r="DOB25" s="150"/>
      <c r="DOC25" s="150"/>
      <c r="DOD25" s="150"/>
      <c r="DOE25" s="150"/>
      <c r="DOF25" s="150"/>
      <c r="DOG25" s="150"/>
      <c r="DOH25" s="150"/>
      <c r="DOI25" s="150"/>
      <c r="DOJ25" s="150"/>
      <c r="DOK25" s="150"/>
      <c r="DOL25" s="150"/>
      <c r="DOM25" s="150"/>
      <c r="DON25" s="150"/>
      <c r="DOO25" s="150"/>
      <c r="DOP25" s="150"/>
      <c r="DOQ25" s="150"/>
      <c r="DOR25" s="150"/>
      <c r="DOS25" s="150"/>
      <c r="DOT25" s="150"/>
      <c r="DOU25" s="150"/>
      <c r="DOV25" s="150"/>
      <c r="DOW25" s="150"/>
      <c r="DOX25" s="150"/>
      <c r="DOY25" s="150"/>
      <c r="DOZ25" s="150"/>
      <c r="DPA25" s="150"/>
      <c r="DPB25" s="150"/>
      <c r="DPC25" s="150"/>
      <c r="DPD25" s="150"/>
      <c r="DPE25" s="150"/>
      <c r="DPF25" s="150"/>
      <c r="DPG25" s="150"/>
      <c r="DPH25" s="150"/>
      <c r="DPI25" s="150"/>
      <c r="DPJ25" s="150"/>
      <c r="DPK25" s="150"/>
      <c r="DPL25" s="150"/>
      <c r="DPM25" s="150"/>
      <c r="DPN25" s="150"/>
      <c r="DPO25" s="150"/>
      <c r="DPP25" s="150"/>
      <c r="DPQ25" s="150"/>
      <c r="DPR25" s="150"/>
      <c r="DPS25" s="150"/>
      <c r="DPT25" s="150"/>
      <c r="DPU25" s="150"/>
      <c r="DPV25" s="150"/>
      <c r="DPW25" s="150"/>
      <c r="DPX25" s="150"/>
      <c r="DPY25" s="150"/>
      <c r="DPZ25" s="150"/>
      <c r="DQA25" s="150"/>
      <c r="DQB25" s="150"/>
      <c r="DQC25" s="150"/>
      <c r="DQD25" s="150"/>
      <c r="DQE25" s="150"/>
      <c r="DQF25" s="150"/>
      <c r="DQG25" s="150"/>
      <c r="DQH25" s="150"/>
      <c r="DQI25" s="150"/>
      <c r="DQJ25" s="150"/>
      <c r="DQK25" s="150"/>
      <c r="DQL25" s="150"/>
      <c r="DQM25" s="150"/>
      <c r="DQN25" s="150"/>
      <c r="DQO25" s="150"/>
      <c r="DQP25" s="150"/>
      <c r="DQQ25" s="150"/>
      <c r="DQR25" s="150"/>
      <c r="DQS25" s="150"/>
      <c r="DQT25" s="150"/>
      <c r="DQU25" s="150"/>
      <c r="DQV25" s="150"/>
      <c r="DQW25" s="150"/>
      <c r="DQX25" s="150"/>
      <c r="DQY25" s="150"/>
      <c r="DQZ25" s="150"/>
      <c r="DRA25" s="150"/>
      <c r="DRB25" s="150"/>
      <c r="DRC25" s="150"/>
      <c r="DRD25" s="150"/>
      <c r="DRE25" s="150"/>
      <c r="DRF25" s="150"/>
      <c r="DRG25" s="150"/>
      <c r="DRH25" s="150"/>
      <c r="DRI25" s="150"/>
      <c r="DRJ25" s="150"/>
      <c r="DRK25" s="150"/>
      <c r="DRL25" s="150"/>
      <c r="DRM25" s="150"/>
      <c r="DRN25" s="150"/>
      <c r="DRO25" s="150"/>
      <c r="DRP25" s="150"/>
      <c r="DRQ25" s="150"/>
      <c r="DRR25" s="150"/>
      <c r="DRS25" s="150"/>
      <c r="DRT25" s="150"/>
      <c r="DRU25" s="150"/>
      <c r="DRV25" s="150"/>
      <c r="DRW25" s="150"/>
      <c r="DRX25" s="150"/>
      <c r="DRY25" s="150"/>
      <c r="DRZ25" s="150"/>
      <c r="DSA25" s="150"/>
      <c r="DSB25" s="150"/>
      <c r="DSC25" s="150"/>
      <c r="DSD25" s="150"/>
      <c r="DSE25" s="150"/>
      <c r="DSF25" s="150"/>
      <c r="DSG25" s="150"/>
      <c r="DSH25" s="150"/>
      <c r="DSI25" s="150"/>
      <c r="DSJ25" s="150"/>
      <c r="DSK25" s="150"/>
      <c r="DSL25" s="150"/>
      <c r="DSM25" s="150"/>
      <c r="DSN25" s="150"/>
      <c r="DSO25" s="150"/>
      <c r="DSP25" s="150"/>
      <c r="DSQ25" s="150"/>
      <c r="DSR25" s="150"/>
      <c r="DSS25" s="150"/>
      <c r="DST25" s="150"/>
      <c r="DSU25" s="150"/>
      <c r="DSV25" s="150"/>
      <c r="DSW25" s="150"/>
      <c r="DSX25" s="150"/>
      <c r="DSY25" s="150"/>
      <c r="DSZ25" s="150"/>
      <c r="DTA25" s="150"/>
      <c r="DTB25" s="150"/>
      <c r="DTC25" s="150"/>
      <c r="DTD25" s="150"/>
      <c r="DTE25" s="150"/>
      <c r="DTF25" s="150"/>
      <c r="DTG25" s="150"/>
      <c r="DTH25" s="150"/>
      <c r="DTI25" s="150"/>
      <c r="DTJ25" s="150"/>
      <c r="DTK25" s="150"/>
      <c r="DTL25" s="150"/>
      <c r="DTM25" s="150"/>
      <c r="DTN25" s="150"/>
      <c r="DTO25" s="150"/>
      <c r="DTP25" s="150"/>
      <c r="DTQ25" s="150"/>
      <c r="DTR25" s="150"/>
      <c r="DTS25" s="150"/>
      <c r="DTT25" s="150"/>
      <c r="DTU25" s="150"/>
      <c r="DTV25" s="150"/>
      <c r="DTW25" s="150"/>
      <c r="DTX25" s="150"/>
      <c r="DTY25" s="150"/>
      <c r="DTZ25" s="150"/>
      <c r="DUA25" s="150"/>
      <c r="DUB25" s="150"/>
      <c r="DUC25" s="150"/>
      <c r="DUD25" s="150"/>
      <c r="DUE25" s="150"/>
      <c r="DUF25" s="150"/>
      <c r="DUG25" s="150"/>
      <c r="DUH25" s="150"/>
      <c r="DUI25" s="150"/>
      <c r="DUJ25" s="150"/>
      <c r="DUK25" s="150"/>
      <c r="DUL25" s="150"/>
      <c r="DUM25" s="150"/>
      <c r="DUN25" s="150"/>
      <c r="DUO25" s="150"/>
      <c r="DUP25" s="150"/>
      <c r="DUQ25" s="150"/>
      <c r="DUR25" s="150"/>
      <c r="DUS25" s="150"/>
      <c r="DUT25" s="150"/>
      <c r="DUU25" s="150"/>
      <c r="DUV25" s="150"/>
      <c r="DUW25" s="150"/>
      <c r="DUX25" s="150"/>
      <c r="DUY25" s="150"/>
      <c r="DUZ25" s="150"/>
      <c r="DVA25" s="150"/>
      <c r="DVB25" s="150"/>
      <c r="DVC25" s="150"/>
      <c r="DVD25" s="150"/>
      <c r="DVE25" s="150"/>
      <c r="DVF25" s="150"/>
      <c r="DVG25" s="150"/>
      <c r="DVH25" s="150"/>
      <c r="DVI25" s="150"/>
      <c r="DVJ25" s="150"/>
      <c r="DVK25" s="150"/>
      <c r="DVL25" s="150"/>
      <c r="DVM25" s="150"/>
      <c r="DVN25" s="150"/>
      <c r="DVO25" s="150"/>
      <c r="DVP25" s="150"/>
      <c r="DVQ25" s="150"/>
      <c r="DVR25" s="150"/>
      <c r="DVS25" s="150"/>
      <c r="DVT25" s="150"/>
      <c r="DVU25" s="150"/>
      <c r="DVV25" s="150"/>
      <c r="DVW25" s="150"/>
      <c r="DVX25" s="150"/>
      <c r="DVY25" s="150"/>
      <c r="DVZ25" s="150"/>
      <c r="DWA25" s="150"/>
      <c r="DWB25" s="150"/>
      <c r="DWC25" s="150"/>
      <c r="DWD25" s="150"/>
      <c r="DWE25" s="150"/>
      <c r="DWF25" s="150"/>
      <c r="DWG25" s="150"/>
      <c r="DWH25" s="150"/>
      <c r="DWI25" s="150"/>
      <c r="DWJ25" s="150"/>
      <c r="DWK25" s="150"/>
      <c r="DWL25" s="150"/>
      <c r="DWM25" s="150"/>
      <c r="DWN25" s="150"/>
      <c r="DWO25" s="150"/>
      <c r="DWP25" s="150"/>
      <c r="DWQ25" s="150"/>
      <c r="DWR25" s="150"/>
      <c r="DWS25" s="150"/>
      <c r="DWT25" s="150"/>
      <c r="DWU25" s="150"/>
      <c r="DWV25" s="150"/>
      <c r="DWW25" s="150"/>
      <c r="DWX25" s="150"/>
      <c r="DWY25" s="150"/>
      <c r="DWZ25" s="150"/>
      <c r="DXA25" s="150"/>
      <c r="DXB25" s="150"/>
      <c r="DXC25" s="150"/>
      <c r="DXD25" s="150"/>
      <c r="DXE25" s="150"/>
      <c r="DXF25" s="150"/>
      <c r="DXG25" s="150"/>
      <c r="DXH25" s="150"/>
      <c r="DXI25" s="150"/>
      <c r="DXJ25" s="150"/>
      <c r="DXK25" s="150"/>
      <c r="DXL25" s="150"/>
      <c r="DXM25" s="150"/>
      <c r="DXN25" s="150"/>
      <c r="DXO25" s="150"/>
      <c r="DXP25" s="150"/>
      <c r="DXQ25" s="150"/>
      <c r="DXR25" s="150"/>
      <c r="DXS25" s="150"/>
      <c r="DXT25" s="150"/>
      <c r="DXU25" s="150"/>
      <c r="DXV25" s="150"/>
      <c r="DXW25" s="150"/>
      <c r="DXX25" s="150"/>
      <c r="DXY25" s="150"/>
      <c r="DXZ25" s="150"/>
      <c r="DYA25" s="150"/>
      <c r="DYB25" s="150"/>
      <c r="DYC25" s="150"/>
      <c r="DYD25" s="150"/>
      <c r="DYE25" s="150"/>
      <c r="DYF25" s="150"/>
      <c r="DYG25" s="150"/>
      <c r="DYH25" s="150"/>
      <c r="DYI25" s="150"/>
      <c r="DYJ25" s="150"/>
      <c r="DYK25" s="150"/>
      <c r="DYL25" s="150"/>
      <c r="DYM25" s="150"/>
      <c r="DYN25" s="150"/>
      <c r="DYO25" s="150"/>
      <c r="DYP25" s="150"/>
      <c r="DYQ25" s="150"/>
      <c r="DYR25" s="150"/>
      <c r="DYS25" s="150"/>
      <c r="DYT25" s="150"/>
      <c r="DYU25" s="150"/>
      <c r="DYV25" s="150"/>
      <c r="DYW25" s="150"/>
      <c r="DYX25" s="150"/>
      <c r="DYY25" s="150"/>
      <c r="DYZ25" s="150"/>
      <c r="DZA25" s="150"/>
      <c r="DZB25" s="150"/>
      <c r="DZC25" s="150"/>
      <c r="DZD25" s="150"/>
      <c r="DZE25" s="150"/>
      <c r="DZF25" s="150"/>
      <c r="DZG25" s="150"/>
      <c r="DZH25" s="150"/>
      <c r="DZI25" s="150"/>
      <c r="DZJ25" s="150"/>
      <c r="DZK25" s="150"/>
      <c r="DZL25" s="150"/>
      <c r="DZM25" s="150"/>
      <c r="DZN25" s="150"/>
      <c r="DZO25" s="150"/>
      <c r="DZP25" s="150"/>
      <c r="DZQ25" s="150"/>
      <c r="DZR25" s="150"/>
      <c r="DZS25" s="150"/>
      <c r="DZT25" s="150"/>
      <c r="DZU25" s="150"/>
      <c r="DZV25" s="150"/>
      <c r="DZW25" s="150"/>
      <c r="DZX25" s="150"/>
      <c r="DZY25" s="150"/>
      <c r="DZZ25" s="150"/>
      <c r="EAA25" s="150"/>
      <c r="EAB25" s="150"/>
      <c r="EAC25" s="150"/>
      <c r="EAD25" s="150"/>
      <c r="EAE25" s="150"/>
      <c r="EAF25" s="150"/>
      <c r="EAG25" s="150"/>
      <c r="EAH25" s="150"/>
      <c r="EAI25" s="150"/>
      <c r="EAJ25" s="150"/>
      <c r="EAK25" s="150"/>
      <c r="EAL25" s="150"/>
      <c r="EAM25" s="150"/>
      <c r="EAN25" s="150"/>
      <c r="EAO25" s="150"/>
      <c r="EAP25" s="150"/>
      <c r="EAQ25" s="150"/>
      <c r="EAR25" s="150"/>
      <c r="EAS25" s="150"/>
      <c r="EAT25" s="150"/>
      <c r="EAU25" s="150"/>
      <c r="EAV25" s="150"/>
      <c r="EAW25" s="150"/>
      <c r="EAX25" s="150"/>
      <c r="EAY25" s="150"/>
      <c r="EAZ25" s="150"/>
      <c r="EBA25" s="150"/>
      <c r="EBB25" s="150"/>
      <c r="EBC25" s="150"/>
      <c r="EBD25" s="150"/>
      <c r="EBE25" s="150"/>
      <c r="EBF25" s="150"/>
      <c r="EBG25" s="150"/>
      <c r="EBH25" s="150"/>
      <c r="EBI25" s="150"/>
      <c r="EBJ25" s="150"/>
      <c r="EBK25" s="150"/>
      <c r="EBL25" s="150"/>
      <c r="EBM25" s="150"/>
      <c r="EBN25" s="150"/>
      <c r="EBO25" s="150"/>
      <c r="EBP25" s="150"/>
      <c r="EBQ25" s="150"/>
      <c r="EBR25" s="150"/>
      <c r="EBS25" s="150"/>
      <c r="EBT25" s="150"/>
      <c r="EBU25" s="150"/>
      <c r="EBV25" s="150"/>
      <c r="EBW25" s="150"/>
      <c r="EBX25" s="150"/>
      <c r="EBY25" s="150"/>
      <c r="EBZ25" s="150"/>
      <c r="ECA25" s="150"/>
      <c r="ECB25" s="150"/>
      <c r="ECC25" s="150"/>
      <c r="ECD25" s="150"/>
      <c r="ECE25" s="150"/>
      <c r="ECF25" s="150"/>
      <c r="ECG25" s="150"/>
      <c r="ECH25" s="150"/>
      <c r="ECI25" s="150"/>
      <c r="ECJ25" s="150"/>
      <c r="ECK25" s="150"/>
      <c r="ECL25" s="150"/>
      <c r="ECM25" s="150"/>
      <c r="ECN25" s="150"/>
      <c r="ECO25" s="150"/>
      <c r="ECP25" s="150"/>
      <c r="ECQ25" s="150"/>
      <c r="ECR25" s="150"/>
      <c r="ECS25" s="150"/>
      <c r="ECT25" s="150"/>
      <c r="ECU25" s="150"/>
      <c r="ECV25" s="150"/>
      <c r="ECW25" s="150"/>
      <c r="ECX25" s="150"/>
      <c r="ECY25" s="150"/>
      <c r="ECZ25" s="150"/>
      <c r="EDA25" s="150"/>
      <c r="EDB25" s="150"/>
      <c r="EDC25" s="150"/>
      <c r="EDD25" s="150"/>
      <c r="EDE25" s="150"/>
      <c r="EDF25" s="150"/>
      <c r="EDG25" s="150"/>
      <c r="EDH25" s="150"/>
      <c r="EDI25" s="150"/>
      <c r="EDJ25" s="150"/>
      <c r="EDK25" s="150"/>
      <c r="EDL25" s="150"/>
      <c r="EDM25" s="150"/>
      <c r="EDN25" s="150"/>
      <c r="EDO25" s="150"/>
      <c r="EDP25" s="150"/>
      <c r="EDQ25" s="150"/>
      <c r="EDR25" s="150"/>
      <c r="EDS25" s="150"/>
      <c r="EDT25" s="150"/>
      <c r="EDU25" s="150"/>
      <c r="EDV25" s="150"/>
      <c r="EDW25" s="150"/>
      <c r="EDX25" s="150"/>
      <c r="EDY25" s="150"/>
      <c r="EDZ25" s="150"/>
      <c r="EEA25" s="150"/>
      <c r="EEB25" s="150"/>
      <c r="EEC25" s="150"/>
      <c r="EED25" s="150"/>
      <c r="EEE25" s="150"/>
      <c r="EEF25" s="150"/>
      <c r="EEG25" s="150"/>
      <c r="EEH25" s="150"/>
      <c r="EEI25" s="150"/>
      <c r="EEJ25" s="150"/>
      <c r="EEK25" s="150"/>
      <c r="EEL25" s="150"/>
      <c r="EEM25" s="150"/>
      <c r="EEN25" s="150"/>
      <c r="EEO25" s="150"/>
      <c r="EEP25" s="150"/>
      <c r="EEQ25" s="150"/>
      <c r="EER25" s="150"/>
      <c r="EES25" s="150"/>
      <c r="EET25" s="150"/>
      <c r="EEU25" s="150"/>
      <c r="EEV25" s="150"/>
      <c r="EEW25" s="150"/>
      <c r="EEX25" s="150"/>
      <c r="EEY25" s="150"/>
      <c r="EEZ25" s="150"/>
      <c r="EFA25" s="150"/>
      <c r="EFB25" s="150"/>
      <c r="EFC25" s="150"/>
      <c r="EFD25" s="150"/>
      <c r="EFE25" s="150"/>
      <c r="EFF25" s="150"/>
      <c r="EFG25" s="150"/>
      <c r="EFH25" s="150"/>
      <c r="EFI25" s="150"/>
      <c r="EFJ25" s="150"/>
      <c r="EFK25" s="150"/>
      <c r="EFL25" s="150"/>
      <c r="EFM25" s="150"/>
      <c r="EFN25" s="150"/>
      <c r="EFO25" s="150"/>
      <c r="EFP25" s="150"/>
      <c r="EFQ25" s="150"/>
      <c r="EFR25" s="150"/>
      <c r="EFS25" s="150"/>
      <c r="EFT25" s="150"/>
      <c r="EFU25" s="150"/>
      <c r="EFV25" s="150"/>
      <c r="EFW25" s="150"/>
      <c r="EFX25" s="150"/>
      <c r="EFY25" s="150"/>
      <c r="EFZ25" s="150"/>
      <c r="EGA25" s="150"/>
      <c r="EGB25" s="150"/>
      <c r="EGC25" s="150"/>
      <c r="EGD25" s="150"/>
      <c r="EGE25" s="150"/>
      <c r="EGF25" s="150"/>
      <c r="EGG25" s="150"/>
      <c r="EGH25" s="150"/>
      <c r="EGI25" s="150"/>
      <c r="EGJ25" s="150"/>
      <c r="EGK25" s="150"/>
      <c r="EGL25" s="150"/>
      <c r="EGM25" s="150"/>
      <c r="EGN25" s="150"/>
      <c r="EGO25" s="150"/>
      <c r="EGP25" s="150"/>
      <c r="EGQ25" s="150"/>
      <c r="EGR25" s="150"/>
      <c r="EGS25" s="150"/>
      <c r="EGT25" s="150"/>
      <c r="EGU25" s="150"/>
      <c r="EGV25" s="150"/>
      <c r="EGW25" s="150"/>
      <c r="EGX25" s="150"/>
      <c r="EGY25" s="150"/>
      <c r="EGZ25" s="150"/>
      <c r="EHA25" s="150"/>
      <c r="EHB25" s="150"/>
      <c r="EHC25" s="150"/>
      <c r="EHD25" s="150"/>
      <c r="EHE25" s="150"/>
      <c r="EHF25" s="150"/>
      <c r="EHG25" s="150"/>
      <c r="EHH25" s="150"/>
      <c r="EHI25" s="150"/>
      <c r="EHJ25" s="150"/>
      <c r="EHK25" s="150"/>
      <c r="EHL25" s="150"/>
      <c r="EHM25" s="150"/>
      <c r="EHN25" s="150"/>
      <c r="EHO25" s="150"/>
      <c r="EHP25" s="150"/>
      <c r="EHQ25" s="150"/>
      <c r="EHR25" s="150"/>
      <c r="EHS25" s="150"/>
      <c r="EHT25" s="150"/>
      <c r="EHU25" s="150"/>
      <c r="EHV25" s="150"/>
      <c r="EHW25" s="150"/>
      <c r="EHX25" s="150"/>
      <c r="EHY25" s="150"/>
      <c r="EHZ25" s="150"/>
      <c r="EIA25" s="150"/>
      <c r="EIB25" s="150"/>
      <c r="EIC25" s="150"/>
      <c r="EID25" s="150"/>
      <c r="EIE25" s="150"/>
      <c r="EIF25" s="150"/>
      <c r="EIG25" s="150"/>
      <c r="EIH25" s="150"/>
      <c r="EII25" s="150"/>
      <c r="EIJ25" s="150"/>
      <c r="EIK25" s="150"/>
      <c r="EIL25" s="150"/>
      <c r="EIM25" s="150"/>
      <c r="EIN25" s="150"/>
      <c r="EIO25" s="150"/>
      <c r="EIP25" s="150"/>
      <c r="EIQ25" s="150"/>
      <c r="EIR25" s="150"/>
      <c r="EIS25" s="150"/>
      <c r="EIT25" s="150"/>
      <c r="EIU25" s="150"/>
      <c r="EIV25" s="150"/>
      <c r="EIW25" s="150"/>
      <c r="EIX25" s="150"/>
      <c r="EIY25" s="150"/>
      <c r="EIZ25" s="150"/>
      <c r="EJA25" s="150"/>
      <c r="EJB25" s="150"/>
      <c r="EJC25" s="150"/>
      <c r="EJD25" s="150"/>
      <c r="EJE25" s="150"/>
      <c r="EJF25" s="150"/>
      <c r="EJG25" s="150"/>
      <c r="EJH25" s="150"/>
      <c r="EJI25" s="150"/>
      <c r="EJJ25" s="150"/>
      <c r="EJK25" s="150"/>
      <c r="EJL25" s="150"/>
      <c r="EJM25" s="150"/>
      <c r="EJN25" s="150"/>
      <c r="EJO25" s="150"/>
      <c r="EJP25" s="150"/>
      <c r="EJQ25" s="150"/>
      <c r="EJR25" s="150"/>
      <c r="EJS25" s="150"/>
      <c r="EJT25" s="150"/>
      <c r="EJU25" s="150"/>
      <c r="EJV25" s="150"/>
      <c r="EJW25" s="150"/>
      <c r="EJX25" s="150"/>
      <c r="EJY25" s="150"/>
      <c r="EJZ25" s="150"/>
      <c r="EKA25" s="150"/>
      <c r="EKB25" s="150"/>
      <c r="EKC25" s="150"/>
      <c r="EKD25" s="150"/>
      <c r="EKE25" s="150"/>
      <c r="EKF25" s="150"/>
      <c r="EKG25" s="150"/>
      <c r="EKH25" s="150"/>
      <c r="EKI25" s="150"/>
      <c r="EKJ25" s="150"/>
      <c r="EKK25" s="150"/>
      <c r="EKL25" s="150"/>
      <c r="EKM25" s="150"/>
      <c r="EKN25" s="150"/>
      <c r="EKO25" s="150"/>
      <c r="EKP25" s="150"/>
      <c r="EKQ25" s="150"/>
      <c r="EKR25" s="150"/>
      <c r="EKS25" s="150"/>
      <c r="EKT25" s="150"/>
      <c r="EKU25" s="150"/>
      <c r="EKV25" s="150"/>
      <c r="EKW25" s="150"/>
      <c r="EKX25" s="150"/>
      <c r="EKY25" s="150"/>
      <c r="EKZ25" s="150"/>
      <c r="ELA25" s="150"/>
      <c r="ELB25" s="150"/>
      <c r="ELC25" s="150"/>
      <c r="ELD25" s="150"/>
      <c r="ELE25" s="150"/>
      <c r="ELF25" s="150"/>
      <c r="ELG25" s="150"/>
      <c r="ELH25" s="150"/>
      <c r="ELI25" s="150"/>
      <c r="ELJ25" s="150"/>
      <c r="ELK25" s="150"/>
      <c r="ELL25" s="150"/>
      <c r="ELM25" s="150"/>
      <c r="ELN25" s="150"/>
      <c r="ELO25" s="150"/>
      <c r="ELP25" s="150"/>
      <c r="ELQ25" s="150"/>
      <c r="ELR25" s="150"/>
      <c r="ELS25" s="150"/>
      <c r="ELT25" s="150"/>
      <c r="ELU25" s="150"/>
      <c r="ELV25" s="150"/>
      <c r="ELW25" s="150"/>
      <c r="ELX25" s="150"/>
      <c r="ELY25" s="150"/>
      <c r="ELZ25" s="150"/>
      <c r="EMA25" s="150"/>
      <c r="EMB25" s="150"/>
      <c r="EMC25" s="150"/>
      <c r="EMD25" s="150"/>
      <c r="EME25" s="150"/>
      <c r="EMF25" s="150"/>
      <c r="EMG25" s="150"/>
      <c r="EMH25" s="150"/>
      <c r="EMI25" s="150"/>
      <c r="EMJ25" s="150"/>
      <c r="EMK25" s="150"/>
      <c r="EML25" s="150"/>
      <c r="EMM25" s="150"/>
      <c r="EMN25" s="150"/>
      <c r="EMO25" s="150"/>
      <c r="EMP25" s="150"/>
      <c r="EMQ25" s="150"/>
      <c r="EMR25" s="150"/>
      <c r="EMS25" s="150"/>
      <c r="EMT25" s="150"/>
      <c r="EMU25" s="150"/>
      <c r="EMV25" s="150"/>
      <c r="EMW25" s="150"/>
      <c r="EMX25" s="150"/>
      <c r="EMY25" s="150"/>
      <c r="EMZ25" s="150"/>
      <c r="ENA25" s="150"/>
      <c r="ENB25" s="150"/>
      <c r="ENC25" s="150"/>
      <c r="END25" s="150"/>
      <c r="ENE25" s="150"/>
      <c r="ENF25" s="150"/>
      <c r="ENG25" s="150"/>
      <c r="ENH25" s="150"/>
      <c r="ENI25" s="150"/>
      <c r="ENJ25" s="150"/>
      <c r="ENK25" s="150"/>
      <c r="ENL25" s="150"/>
      <c r="ENM25" s="150"/>
      <c r="ENN25" s="150"/>
      <c r="ENO25" s="150"/>
      <c r="ENP25" s="150"/>
      <c r="ENQ25" s="150"/>
      <c r="ENR25" s="150"/>
      <c r="ENS25" s="150"/>
      <c r="ENT25" s="150"/>
      <c r="ENU25" s="150"/>
      <c r="ENV25" s="150"/>
      <c r="ENW25" s="150"/>
      <c r="ENX25" s="150"/>
      <c r="ENY25" s="150"/>
      <c r="ENZ25" s="150"/>
      <c r="EOA25" s="150"/>
      <c r="EOB25" s="150"/>
      <c r="EOC25" s="150"/>
      <c r="EOD25" s="150"/>
      <c r="EOE25" s="150"/>
      <c r="EOF25" s="150"/>
      <c r="EOG25" s="150"/>
      <c r="EOH25" s="150"/>
      <c r="EOI25" s="150"/>
      <c r="EOJ25" s="150"/>
      <c r="EOK25" s="150"/>
      <c r="EOL25" s="150"/>
      <c r="EOM25" s="150"/>
      <c r="EON25" s="150"/>
      <c r="EOO25" s="150"/>
      <c r="EOP25" s="150"/>
      <c r="EOQ25" s="150"/>
      <c r="EOR25" s="150"/>
      <c r="EOS25" s="150"/>
      <c r="EOT25" s="150"/>
      <c r="EOU25" s="150"/>
      <c r="EOV25" s="150"/>
      <c r="EOW25" s="150"/>
      <c r="EOX25" s="150"/>
      <c r="EOY25" s="150"/>
      <c r="EOZ25" s="150"/>
      <c r="EPA25" s="150"/>
      <c r="EPB25" s="150"/>
      <c r="EPC25" s="150"/>
      <c r="EPD25" s="150"/>
      <c r="EPE25" s="150"/>
      <c r="EPF25" s="150"/>
      <c r="EPG25" s="150"/>
      <c r="EPH25" s="150"/>
      <c r="EPI25" s="150"/>
      <c r="EPJ25" s="150"/>
      <c r="EPK25" s="150"/>
      <c r="EPL25" s="150"/>
      <c r="EPM25" s="150"/>
      <c r="EPN25" s="150"/>
      <c r="EPO25" s="150"/>
      <c r="EPP25" s="150"/>
      <c r="EPQ25" s="150"/>
      <c r="EPR25" s="150"/>
      <c r="EPS25" s="150"/>
      <c r="EPT25" s="150"/>
      <c r="EPU25" s="150"/>
      <c r="EPV25" s="150"/>
      <c r="EPW25" s="150"/>
      <c r="EPX25" s="150"/>
      <c r="EPY25" s="150"/>
      <c r="EPZ25" s="150"/>
      <c r="EQA25" s="150"/>
      <c r="EQB25" s="150"/>
      <c r="EQC25" s="150"/>
      <c r="EQD25" s="150"/>
      <c r="EQE25" s="150"/>
      <c r="EQF25" s="150"/>
      <c r="EQG25" s="150"/>
      <c r="EQH25" s="150"/>
      <c r="EQI25" s="150"/>
      <c r="EQJ25" s="150"/>
      <c r="EQK25" s="150"/>
      <c r="EQL25" s="150"/>
      <c r="EQM25" s="150"/>
      <c r="EQN25" s="150"/>
      <c r="EQO25" s="150"/>
      <c r="EQP25" s="150"/>
      <c r="EQQ25" s="150"/>
      <c r="EQR25" s="150"/>
      <c r="EQS25" s="150"/>
      <c r="EQT25" s="150"/>
      <c r="EQU25" s="150"/>
      <c r="EQV25" s="150"/>
      <c r="EQW25" s="150"/>
      <c r="EQX25" s="150"/>
      <c r="EQY25" s="150"/>
      <c r="EQZ25" s="150"/>
      <c r="ERA25" s="150"/>
      <c r="ERB25" s="150"/>
      <c r="ERC25" s="150"/>
      <c r="ERD25" s="150"/>
      <c r="ERE25" s="150"/>
      <c r="ERF25" s="150"/>
      <c r="ERG25" s="150"/>
      <c r="ERH25" s="150"/>
      <c r="ERI25" s="150"/>
      <c r="ERJ25" s="150"/>
      <c r="ERK25" s="150"/>
      <c r="ERL25" s="150"/>
      <c r="ERM25" s="150"/>
      <c r="ERN25" s="150"/>
      <c r="ERO25" s="150"/>
      <c r="ERP25" s="150"/>
      <c r="ERQ25" s="150"/>
      <c r="ERR25" s="150"/>
      <c r="ERS25" s="150"/>
      <c r="ERT25" s="150"/>
      <c r="ERU25" s="150"/>
      <c r="ERV25" s="150"/>
      <c r="ERW25" s="150"/>
      <c r="ERX25" s="150"/>
      <c r="ERY25" s="150"/>
      <c r="ERZ25" s="150"/>
      <c r="ESA25" s="150"/>
      <c r="ESB25" s="150"/>
      <c r="ESC25" s="150"/>
      <c r="ESD25" s="150"/>
      <c r="ESE25" s="150"/>
      <c r="ESF25" s="150"/>
      <c r="ESG25" s="150"/>
      <c r="ESH25" s="150"/>
      <c r="ESI25" s="150"/>
      <c r="ESJ25" s="150"/>
      <c r="ESK25" s="150"/>
      <c r="ESL25" s="150"/>
      <c r="ESM25" s="150"/>
      <c r="ESN25" s="150"/>
      <c r="ESO25" s="150"/>
      <c r="ESP25" s="150"/>
      <c r="ESQ25" s="150"/>
      <c r="ESR25" s="150"/>
      <c r="ESS25" s="150"/>
      <c r="EST25" s="150"/>
      <c r="ESU25" s="150"/>
      <c r="ESV25" s="150"/>
      <c r="ESW25" s="150"/>
      <c r="ESX25" s="150"/>
      <c r="ESY25" s="150"/>
      <c r="ESZ25" s="150"/>
      <c r="ETA25" s="150"/>
      <c r="ETB25" s="150"/>
      <c r="ETC25" s="150"/>
      <c r="ETD25" s="150"/>
      <c r="ETE25" s="150"/>
      <c r="ETF25" s="150"/>
      <c r="ETG25" s="150"/>
      <c r="ETH25" s="150"/>
      <c r="ETI25" s="150"/>
      <c r="ETJ25" s="150"/>
      <c r="ETK25" s="150"/>
      <c r="ETL25" s="150"/>
      <c r="ETM25" s="150"/>
      <c r="ETN25" s="150"/>
      <c r="ETO25" s="150"/>
      <c r="ETP25" s="150"/>
      <c r="ETQ25" s="150"/>
      <c r="ETR25" s="150"/>
      <c r="ETS25" s="150"/>
      <c r="ETT25" s="150"/>
      <c r="ETU25" s="150"/>
      <c r="ETV25" s="150"/>
      <c r="ETW25" s="150"/>
      <c r="ETX25" s="150"/>
      <c r="ETY25" s="150"/>
      <c r="ETZ25" s="150"/>
      <c r="EUA25" s="150"/>
      <c r="EUB25" s="150"/>
      <c r="EUC25" s="150"/>
      <c r="EUD25" s="150"/>
      <c r="EUE25" s="150"/>
      <c r="EUF25" s="150"/>
      <c r="EUG25" s="150"/>
      <c r="EUH25" s="150"/>
      <c r="EUI25" s="150"/>
      <c r="EUJ25" s="150"/>
      <c r="EUK25" s="150"/>
      <c r="EUL25" s="150"/>
      <c r="EUM25" s="150"/>
      <c r="EUN25" s="150"/>
      <c r="EUO25" s="150"/>
      <c r="EUP25" s="150"/>
      <c r="EUQ25" s="150"/>
      <c r="EUR25" s="150"/>
      <c r="EUS25" s="150"/>
      <c r="EUT25" s="150"/>
      <c r="EUU25" s="150"/>
      <c r="EUV25" s="150"/>
      <c r="EUW25" s="150"/>
      <c r="EUX25" s="150"/>
      <c r="EUY25" s="150"/>
      <c r="EUZ25" s="150"/>
      <c r="EVA25" s="150"/>
      <c r="EVB25" s="150"/>
      <c r="EVC25" s="150"/>
      <c r="EVD25" s="150"/>
      <c r="EVE25" s="150"/>
      <c r="EVF25" s="150"/>
      <c r="EVG25" s="150"/>
      <c r="EVH25" s="150"/>
      <c r="EVI25" s="150"/>
      <c r="EVJ25" s="150"/>
      <c r="EVK25" s="150"/>
      <c r="EVL25" s="150"/>
      <c r="EVM25" s="150"/>
      <c r="EVN25" s="150"/>
      <c r="EVO25" s="150"/>
      <c r="EVP25" s="150"/>
      <c r="EVQ25" s="150"/>
      <c r="EVR25" s="150"/>
      <c r="EVS25" s="150"/>
      <c r="EVT25" s="150"/>
      <c r="EVU25" s="150"/>
      <c r="EVV25" s="150"/>
      <c r="EVW25" s="150"/>
      <c r="EVX25" s="150"/>
      <c r="EVY25" s="150"/>
      <c r="EVZ25" s="150"/>
      <c r="EWA25" s="150"/>
      <c r="EWB25" s="150"/>
      <c r="EWC25" s="150"/>
      <c r="EWD25" s="150"/>
      <c r="EWE25" s="150"/>
      <c r="EWF25" s="150"/>
      <c r="EWG25" s="150"/>
      <c r="EWH25" s="150"/>
      <c r="EWI25" s="150"/>
      <c r="EWJ25" s="150"/>
      <c r="EWK25" s="150"/>
      <c r="EWL25" s="150"/>
      <c r="EWM25" s="150"/>
      <c r="EWN25" s="150"/>
      <c r="EWO25" s="150"/>
      <c r="EWP25" s="150"/>
      <c r="EWQ25" s="150"/>
      <c r="EWR25" s="150"/>
      <c r="EWS25" s="150"/>
      <c r="EWT25" s="150"/>
      <c r="EWU25" s="150"/>
      <c r="EWV25" s="150"/>
      <c r="EWW25" s="150"/>
      <c r="EWX25" s="150"/>
      <c r="EWY25" s="150"/>
      <c r="EWZ25" s="150"/>
      <c r="EXA25" s="150"/>
      <c r="EXB25" s="150"/>
      <c r="EXC25" s="150"/>
      <c r="EXD25" s="150"/>
      <c r="EXE25" s="150"/>
      <c r="EXF25" s="150"/>
      <c r="EXG25" s="150"/>
      <c r="EXH25" s="150"/>
      <c r="EXI25" s="150"/>
      <c r="EXJ25" s="150"/>
      <c r="EXK25" s="150"/>
      <c r="EXL25" s="150"/>
      <c r="EXM25" s="150"/>
      <c r="EXN25" s="150"/>
      <c r="EXO25" s="150"/>
      <c r="EXP25" s="150"/>
      <c r="EXQ25" s="150"/>
      <c r="EXR25" s="150"/>
      <c r="EXS25" s="150"/>
      <c r="EXT25" s="150"/>
      <c r="EXU25" s="150"/>
      <c r="EXV25" s="150"/>
      <c r="EXW25" s="150"/>
      <c r="EXX25" s="150"/>
      <c r="EXY25" s="150"/>
      <c r="EXZ25" s="150"/>
      <c r="EYA25" s="150"/>
      <c r="EYB25" s="150"/>
      <c r="EYC25" s="150"/>
      <c r="EYD25" s="150"/>
      <c r="EYE25" s="150"/>
      <c r="EYF25" s="150"/>
      <c r="EYG25" s="150"/>
      <c r="EYH25" s="150"/>
      <c r="EYI25" s="150"/>
      <c r="EYJ25" s="150"/>
      <c r="EYK25" s="150"/>
      <c r="EYL25" s="150"/>
      <c r="EYM25" s="150"/>
      <c r="EYN25" s="150"/>
      <c r="EYO25" s="150"/>
      <c r="EYP25" s="150"/>
      <c r="EYQ25" s="150"/>
      <c r="EYR25" s="150"/>
      <c r="EYS25" s="150"/>
      <c r="EYT25" s="150"/>
      <c r="EYU25" s="150"/>
      <c r="EYV25" s="150"/>
      <c r="EYW25" s="150"/>
      <c r="EYX25" s="150"/>
      <c r="EYY25" s="150"/>
      <c r="EYZ25" s="150"/>
      <c r="EZA25" s="150"/>
      <c r="EZB25" s="150"/>
      <c r="EZC25" s="150"/>
      <c r="EZD25" s="150"/>
      <c r="EZE25" s="150"/>
      <c r="EZF25" s="150"/>
      <c r="EZG25" s="150"/>
      <c r="EZH25" s="150"/>
      <c r="EZI25" s="150"/>
      <c r="EZJ25" s="150"/>
      <c r="EZK25" s="150"/>
      <c r="EZL25" s="150"/>
      <c r="EZM25" s="150"/>
      <c r="EZN25" s="150"/>
      <c r="EZO25" s="150"/>
      <c r="EZP25" s="150"/>
      <c r="EZQ25" s="150"/>
      <c r="EZR25" s="150"/>
      <c r="EZS25" s="150"/>
      <c r="EZT25" s="150"/>
      <c r="EZU25" s="150"/>
      <c r="EZV25" s="150"/>
      <c r="EZW25" s="150"/>
      <c r="EZX25" s="150"/>
      <c r="EZY25" s="150"/>
      <c r="EZZ25" s="150"/>
      <c r="FAA25" s="150"/>
      <c r="FAB25" s="150"/>
      <c r="FAC25" s="150"/>
      <c r="FAD25" s="150"/>
      <c r="FAE25" s="150"/>
      <c r="FAF25" s="150"/>
      <c r="FAG25" s="150"/>
      <c r="FAH25" s="150"/>
      <c r="FAI25" s="150"/>
      <c r="FAJ25" s="150"/>
      <c r="FAK25" s="150"/>
      <c r="FAL25" s="150"/>
      <c r="FAM25" s="150"/>
      <c r="FAN25" s="150"/>
      <c r="FAO25" s="150"/>
      <c r="FAP25" s="150"/>
      <c r="FAQ25" s="150"/>
      <c r="FAR25" s="150"/>
      <c r="FAS25" s="150"/>
      <c r="FAT25" s="150"/>
      <c r="FAU25" s="150"/>
      <c r="FAV25" s="150"/>
      <c r="FAW25" s="150"/>
      <c r="FAX25" s="150"/>
      <c r="FAY25" s="150"/>
      <c r="FAZ25" s="150"/>
      <c r="FBA25" s="150"/>
      <c r="FBB25" s="150"/>
      <c r="FBC25" s="150"/>
      <c r="FBD25" s="150"/>
      <c r="FBE25" s="150"/>
      <c r="FBF25" s="150"/>
      <c r="FBG25" s="150"/>
      <c r="FBH25" s="150"/>
      <c r="FBI25" s="150"/>
      <c r="FBJ25" s="150"/>
      <c r="FBK25" s="150"/>
      <c r="FBL25" s="150"/>
      <c r="FBM25" s="150"/>
      <c r="FBN25" s="150"/>
      <c r="FBO25" s="150"/>
      <c r="FBP25" s="150"/>
      <c r="FBQ25" s="150"/>
      <c r="FBR25" s="150"/>
      <c r="FBS25" s="150"/>
      <c r="FBT25" s="150"/>
      <c r="FBU25" s="150"/>
      <c r="FBV25" s="150"/>
      <c r="FBW25" s="150"/>
      <c r="FBX25" s="150"/>
      <c r="FBY25" s="150"/>
      <c r="FBZ25" s="150"/>
      <c r="FCA25" s="150"/>
      <c r="FCB25" s="150"/>
      <c r="FCC25" s="150"/>
      <c r="FCD25" s="150"/>
      <c r="FCE25" s="150"/>
      <c r="FCF25" s="150"/>
      <c r="FCG25" s="150"/>
      <c r="FCH25" s="150"/>
      <c r="FCI25" s="150"/>
      <c r="FCJ25" s="150"/>
      <c r="FCK25" s="150"/>
      <c r="FCL25" s="150"/>
      <c r="FCM25" s="150"/>
      <c r="FCN25" s="150"/>
      <c r="FCO25" s="150"/>
      <c r="FCP25" s="150"/>
      <c r="FCQ25" s="150"/>
      <c r="FCR25" s="150"/>
      <c r="FCS25" s="150"/>
      <c r="FCT25" s="150"/>
      <c r="FCU25" s="150"/>
      <c r="FCV25" s="150"/>
      <c r="FCW25" s="150"/>
      <c r="FCX25" s="150"/>
      <c r="FCY25" s="150"/>
      <c r="FCZ25" s="150"/>
      <c r="FDA25" s="150"/>
      <c r="FDB25" s="150"/>
      <c r="FDC25" s="150"/>
      <c r="FDD25" s="150"/>
      <c r="FDE25" s="150"/>
      <c r="FDF25" s="150"/>
      <c r="FDG25" s="150"/>
      <c r="FDH25" s="150"/>
      <c r="FDI25" s="150"/>
      <c r="FDJ25" s="150"/>
      <c r="FDK25" s="150"/>
      <c r="FDL25" s="150"/>
      <c r="FDM25" s="150"/>
      <c r="FDN25" s="150"/>
      <c r="FDO25" s="150"/>
      <c r="FDP25" s="150"/>
      <c r="FDQ25" s="150"/>
      <c r="FDR25" s="150"/>
      <c r="FDS25" s="150"/>
      <c r="FDT25" s="150"/>
      <c r="FDU25" s="150"/>
      <c r="FDV25" s="150"/>
      <c r="FDW25" s="150"/>
      <c r="FDX25" s="150"/>
      <c r="FDY25" s="150"/>
      <c r="FDZ25" s="150"/>
      <c r="FEA25" s="150"/>
      <c r="FEB25" s="150"/>
      <c r="FEC25" s="150"/>
      <c r="FED25" s="150"/>
      <c r="FEE25" s="150"/>
      <c r="FEF25" s="150"/>
      <c r="FEG25" s="150"/>
      <c r="FEH25" s="150"/>
      <c r="FEI25" s="150"/>
      <c r="FEJ25" s="150"/>
      <c r="FEK25" s="150"/>
      <c r="FEL25" s="150"/>
      <c r="FEM25" s="150"/>
      <c r="FEN25" s="150"/>
      <c r="FEO25" s="150"/>
      <c r="FEP25" s="150"/>
      <c r="FEQ25" s="150"/>
      <c r="FER25" s="150"/>
      <c r="FES25" s="150"/>
      <c r="FET25" s="150"/>
      <c r="FEU25" s="150"/>
      <c r="FEV25" s="150"/>
      <c r="FEW25" s="150"/>
      <c r="FEX25" s="150"/>
      <c r="FEY25" s="150"/>
      <c r="FEZ25" s="150"/>
      <c r="FFA25" s="150"/>
      <c r="FFB25" s="150"/>
      <c r="FFC25" s="150"/>
      <c r="FFD25" s="150"/>
      <c r="FFE25" s="150"/>
      <c r="FFF25" s="150"/>
      <c r="FFG25" s="150"/>
      <c r="FFH25" s="150"/>
      <c r="FFI25" s="150"/>
      <c r="FFJ25" s="150"/>
      <c r="FFK25" s="150"/>
      <c r="FFL25" s="150"/>
      <c r="FFM25" s="150"/>
      <c r="FFN25" s="150"/>
      <c r="FFO25" s="150"/>
      <c r="FFP25" s="150"/>
      <c r="FFQ25" s="150"/>
      <c r="FFR25" s="150"/>
      <c r="FFS25" s="150"/>
      <c r="FFT25" s="150"/>
      <c r="FFU25" s="150"/>
      <c r="FFV25" s="150"/>
      <c r="FFW25" s="150"/>
      <c r="FFX25" s="150"/>
      <c r="FFY25" s="150"/>
      <c r="FFZ25" s="150"/>
      <c r="FGA25" s="150"/>
      <c r="FGB25" s="150"/>
      <c r="FGC25" s="150"/>
      <c r="FGD25" s="150"/>
      <c r="FGE25" s="150"/>
      <c r="FGF25" s="150"/>
      <c r="FGG25" s="150"/>
      <c r="FGH25" s="150"/>
      <c r="FGI25" s="150"/>
      <c r="FGJ25" s="150"/>
      <c r="FGK25" s="150"/>
      <c r="FGL25" s="150"/>
      <c r="FGM25" s="150"/>
      <c r="FGN25" s="150"/>
      <c r="FGO25" s="150"/>
      <c r="FGP25" s="150"/>
      <c r="FGQ25" s="150"/>
      <c r="FGR25" s="150"/>
      <c r="FGS25" s="150"/>
      <c r="FGT25" s="150"/>
      <c r="FGU25" s="150"/>
      <c r="FGV25" s="150"/>
      <c r="FGW25" s="150"/>
      <c r="FGX25" s="150"/>
      <c r="FGY25" s="150"/>
      <c r="FGZ25" s="150"/>
      <c r="FHA25" s="150"/>
      <c r="FHB25" s="150"/>
      <c r="FHC25" s="150"/>
      <c r="FHD25" s="150"/>
      <c r="FHE25" s="150"/>
      <c r="FHF25" s="150"/>
      <c r="FHG25" s="150"/>
      <c r="FHH25" s="150"/>
      <c r="FHI25" s="150"/>
      <c r="FHJ25" s="150"/>
      <c r="FHK25" s="150"/>
      <c r="FHL25" s="150"/>
      <c r="FHM25" s="150"/>
      <c r="FHN25" s="150"/>
      <c r="FHO25" s="150"/>
      <c r="FHP25" s="150"/>
      <c r="FHQ25" s="150"/>
      <c r="FHR25" s="150"/>
      <c r="FHS25" s="150"/>
      <c r="FHT25" s="150"/>
      <c r="FHU25" s="150"/>
      <c r="FHV25" s="150"/>
      <c r="FHW25" s="150"/>
      <c r="FHX25" s="150"/>
      <c r="FHY25" s="150"/>
      <c r="FHZ25" s="150"/>
      <c r="FIA25" s="150"/>
      <c r="FIB25" s="150"/>
      <c r="FIC25" s="150"/>
      <c r="FID25" s="150"/>
      <c r="FIE25" s="150"/>
      <c r="FIF25" s="150"/>
      <c r="FIG25" s="150"/>
      <c r="FIH25" s="150"/>
      <c r="FII25" s="150"/>
      <c r="FIJ25" s="150"/>
      <c r="FIK25" s="150"/>
      <c r="FIL25" s="150"/>
      <c r="FIM25" s="150"/>
      <c r="FIN25" s="150"/>
      <c r="FIO25" s="150"/>
      <c r="FIP25" s="150"/>
      <c r="FIQ25" s="150"/>
      <c r="FIR25" s="150"/>
      <c r="FIS25" s="150"/>
      <c r="FIT25" s="150"/>
      <c r="FIU25" s="150"/>
      <c r="FIV25" s="150"/>
      <c r="FIW25" s="150"/>
      <c r="FIX25" s="150"/>
      <c r="FIY25" s="150"/>
      <c r="FIZ25" s="150"/>
      <c r="FJA25" s="150"/>
      <c r="FJB25" s="150"/>
      <c r="FJC25" s="150"/>
      <c r="FJD25" s="150"/>
      <c r="FJE25" s="150"/>
      <c r="FJF25" s="150"/>
      <c r="FJG25" s="150"/>
      <c r="FJH25" s="150"/>
      <c r="FJI25" s="150"/>
      <c r="FJJ25" s="150"/>
      <c r="FJK25" s="150"/>
      <c r="FJL25" s="150"/>
      <c r="FJM25" s="150"/>
      <c r="FJN25" s="150"/>
      <c r="FJO25" s="150"/>
      <c r="FJP25" s="150"/>
      <c r="FJQ25" s="150"/>
      <c r="FJR25" s="150"/>
      <c r="FJS25" s="150"/>
      <c r="FJT25" s="150"/>
      <c r="FJU25" s="150"/>
      <c r="FJV25" s="150"/>
      <c r="FJW25" s="150"/>
      <c r="FJX25" s="150"/>
      <c r="FJY25" s="150"/>
      <c r="FJZ25" s="150"/>
      <c r="FKA25" s="150"/>
      <c r="FKB25" s="150"/>
      <c r="FKC25" s="150"/>
      <c r="FKD25" s="150"/>
      <c r="FKE25" s="150"/>
      <c r="FKF25" s="150"/>
      <c r="FKG25" s="150"/>
      <c r="FKH25" s="150"/>
      <c r="FKI25" s="150"/>
      <c r="FKJ25" s="150"/>
      <c r="FKK25" s="150"/>
      <c r="FKL25" s="150"/>
      <c r="FKM25" s="150"/>
      <c r="FKN25" s="150"/>
      <c r="FKO25" s="150"/>
      <c r="FKP25" s="150"/>
      <c r="FKQ25" s="150"/>
      <c r="FKR25" s="150"/>
      <c r="FKS25" s="150"/>
      <c r="FKT25" s="150"/>
      <c r="FKU25" s="150"/>
      <c r="FKV25" s="150"/>
      <c r="FKW25" s="150"/>
      <c r="FKX25" s="150"/>
      <c r="FKY25" s="150"/>
      <c r="FKZ25" s="150"/>
      <c r="FLA25" s="150"/>
      <c r="FLB25" s="150"/>
      <c r="FLC25" s="150"/>
      <c r="FLD25" s="150"/>
      <c r="FLE25" s="150"/>
      <c r="FLF25" s="150"/>
      <c r="FLG25" s="150"/>
      <c r="FLH25" s="150"/>
      <c r="FLI25" s="150"/>
      <c r="FLJ25" s="150"/>
      <c r="FLK25" s="150"/>
      <c r="FLL25" s="150"/>
      <c r="FLM25" s="150"/>
      <c r="FLN25" s="150"/>
      <c r="FLO25" s="150"/>
      <c r="FLP25" s="150"/>
      <c r="FLQ25" s="150"/>
      <c r="FLR25" s="150"/>
      <c r="FLS25" s="150"/>
      <c r="FLT25" s="150"/>
      <c r="FLU25" s="150"/>
      <c r="FLV25" s="150"/>
      <c r="FLW25" s="150"/>
      <c r="FLX25" s="150"/>
      <c r="FLY25" s="150"/>
      <c r="FLZ25" s="150"/>
      <c r="FMA25" s="150"/>
      <c r="FMB25" s="150"/>
      <c r="FMC25" s="150"/>
      <c r="FMD25" s="150"/>
      <c r="FME25" s="150"/>
      <c r="FMF25" s="150"/>
      <c r="FMG25" s="150"/>
      <c r="FMH25" s="150"/>
      <c r="FMI25" s="150"/>
      <c r="FMJ25" s="150"/>
      <c r="FMK25" s="150"/>
      <c r="FML25" s="150"/>
      <c r="FMM25" s="150"/>
      <c r="FMN25" s="150"/>
      <c r="FMO25" s="150"/>
      <c r="FMP25" s="150"/>
      <c r="FMQ25" s="150"/>
      <c r="FMR25" s="150"/>
      <c r="FMS25" s="150"/>
      <c r="FMT25" s="150"/>
      <c r="FMU25" s="150"/>
      <c r="FMV25" s="150"/>
      <c r="FMW25" s="150"/>
      <c r="FMX25" s="150"/>
      <c r="FMY25" s="150"/>
      <c r="FMZ25" s="150"/>
      <c r="FNA25" s="150"/>
      <c r="FNB25" s="150"/>
      <c r="FNC25" s="150"/>
      <c r="FND25" s="150"/>
      <c r="FNE25" s="150"/>
      <c r="FNF25" s="150"/>
      <c r="FNG25" s="150"/>
      <c r="FNH25" s="150"/>
      <c r="FNI25" s="150"/>
      <c r="FNJ25" s="150"/>
      <c r="FNK25" s="150"/>
      <c r="FNL25" s="150"/>
      <c r="FNM25" s="150"/>
      <c r="FNN25" s="150"/>
      <c r="FNO25" s="150"/>
      <c r="FNP25" s="150"/>
      <c r="FNQ25" s="150"/>
      <c r="FNR25" s="150"/>
      <c r="FNS25" s="150"/>
      <c r="FNT25" s="150"/>
      <c r="FNU25" s="150"/>
      <c r="FNV25" s="150"/>
      <c r="FNW25" s="150"/>
      <c r="FNX25" s="150"/>
      <c r="FNY25" s="150"/>
      <c r="FNZ25" s="150"/>
      <c r="FOA25" s="150"/>
      <c r="FOB25" s="150"/>
      <c r="FOC25" s="150"/>
      <c r="FOD25" s="150"/>
      <c r="FOE25" s="150"/>
      <c r="FOF25" s="150"/>
      <c r="FOG25" s="150"/>
      <c r="FOH25" s="150"/>
      <c r="FOI25" s="150"/>
      <c r="FOJ25" s="150"/>
      <c r="FOK25" s="150"/>
      <c r="FOL25" s="150"/>
      <c r="FOM25" s="150"/>
      <c r="FON25" s="150"/>
      <c r="FOO25" s="150"/>
      <c r="FOP25" s="150"/>
      <c r="FOQ25" s="150"/>
      <c r="FOR25" s="150"/>
      <c r="FOS25" s="150"/>
      <c r="FOT25" s="150"/>
      <c r="FOU25" s="150"/>
      <c r="FOV25" s="150"/>
      <c r="FOW25" s="150"/>
      <c r="FOX25" s="150"/>
      <c r="FOY25" s="150"/>
      <c r="FOZ25" s="150"/>
      <c r="FPA25" s="150"/>
      <c r="FPB25" s="150"/>
      <c r="FPC25" s="150"/>
      <c r="FPD25" s="150"/>
      <c r="FPE25" s="150"/>
      <c r="FPF25" s="150"/>
      <c r="FPG25" s="150"/>
      <c r="FPH25" s="150"/>
      <c r="FPI25" s="150"/>
      <c r="FPJ25" s="150"/>
      <c r="FPK25" s="150"/>
      <c r="FPL25" s="150"/>
      <c r="FPM25" s="150"/>
      <c r="FPN25" s="150"/>
      <c r="FPO25" s="150"/>
      <c r="FPP25" s="150"/>
      <c r="FPQ25" s="150"/>
      <c r="FPR25" s="150"/>
      <c r="FPS25" s="150"/>
      <c r="FPT25" s="150"/>
      <c r="FPU25" s="150"/>
      <c r="FPV25" s="150"/>
      <c r="FPW25" s="150"/>
      <c r="FPX25" s="150"/>
      <c r="FPY25" s="150"/>
      <c r="FPZ25" s="150"/>
      <c r="FQA25" s="150"/>
      <c r="FQB25" s="150"/>
      <c r="FQC25" s="150"/>
      <c r="FQD25" s="150"/>
      <c r="FQE25" s="150"/>
      <c r="FQF25" s="150"/>
      <c r="FQG25" s="150"/>
      <c r="FQH25" s="150"/>
      <c r="FQI25" s="150"/>
      <c r="FQJ25" s="150"/>
      <c r="FQK25" s="150"/>
      <c r="FQL25" s="150"/>
      <c r="FQM25" s="150"/>
      <c r="FQN25" s="150"/>
      <c r="FQO25" s="150"/>
      <c r="FQP25" s="150"/>
      <c r="FQQ25" s="150"/>
      <c r="FQR25" s="150"/>
      <c r="FQS25" s="150"/>
      <c r="FQT25" s="150"/>
      <c r="FQU25" s="150"/>
      <c r="FQV25" s="150"/>
      <c r="FQW25" s="150"/>
      <c r="FQX25" s="150"/>
      <c r="FQY25" s="150"/>
      <c r="FQZ25" s="150"/>
      <c r="FRA25" s="150"/>
      <c r="FRB25" s="150"/>
      <c r="FRC25" s="150"/>
      <c r="FRD25" s="150"/>
      <c r="FRE25" s="150"/>
      <c r="FRF25" s="150"/>
      <c r="FRG25" s="150"/>
      <c r="FRH25" s="150"/>
      <c r="FRI25" s="150"/>
      <c r="FRJ25" s="150"/>
      <c r="FRK25" s="150"/>
      <c r="FRL25" s="150"/>
      <c r="FRM25" s="150"/>
      <c r="FRN25" s="150"/>
      <c r="FRO25" s="150"/>
      <c r="FRP25" s="150"/>
      <c r="FRQ25" s="150"/>
      <c r="FRR25" s="150"/>
      <c r="FRS25" s="150"/>
      <c r="FRT25" s="150"/>
      <c r="FRU25" s="150"/>
      <c r="FRV25" s="150"/>
      <c r="FRW25" s="150"/>
      <c r="FRX25" s="150"/>
      <c r="FRY25" s="150"/>
      <c r="FRZ25" s="150"/>
      <c r="FSA25" s="150"/>
      <c r="FSB25" s="150"/>
      <c r="FSC25" s="150"/>
      <c r="FSD25" s="150"/>
      <c r="FSE25" s="150"/>
      <c r="FSF25" s="150"/>
      <c r="FSG25" s="150"/>
      <c r="FSH25" s="150"/>
      <c r="FSI25" s="150"/>
      <c r="FSJ25" s="150"/>
      <c r="FSK25" s="150"/>
      <c r="FSL25" s="150"/>
      <c r="FSM25" s="150"/>
      <c r="FSN25" s="150"/>
      <c r="FSO25" s="150"/>
      <c r="FSP25" s="150"/>
      <c r="FSQ25" s="150"/>
      <c r="FSR25" s="150"/>
      <c r="FSS25" s="150"/>
      <c r="FST25" s="150"/>
      <c r="FSU25" s="150"/>
      <c r="FSV25" s="150"/>
      <c r="FSW25" s="150"/>
      <c r="FSX25" s="150"/>
      <c r="FSY25" s="150"/>
      <c r="FSZ25" s="150"/>
      <c r="FTA25" s="150"/>
      <c r="FTB25" s="150"/>
      <c r="FTC25" s="150"/>
      <c r="FTD25" s="150"/>
      <c r="FTE25" s="150"/>
      <c r="FTF25" s="150"/>
      <c r="FTG25" s="150"/>
      <c r="FTH25" s="150"/>
      <c r="FTI25" s="150"/>
      <c r="FTJ25" s="150"/>
      <c r="FTK25" s="150"/>
      <c r="FTL25" s="150"/>
      <c r="FTM25" s="150"/>
      <c r="FTN25" s="150"/>
      <c r="FTO25" s="150"/>
      <c r="FTP25" s="150"/>
      <c r="FTQ25" s="150"/>
      <c r="FTR25" s="150"/>
      <c r="FTS25" s="150"/>
      <c r="FTT25" s="150"/>
      <c r="FTU25" s="150"/>
      <c r="FTV25" s="150"/>
      <c r="FTW25" s="150"/>
      <c r="FTX25" s="150"/>
      <c r="FTY25" s="150"/>
      <c r="FTZ25" s="150"/>
      <c r="FUA25" s="150"/>
      <c r="FUB25" s="150"/>
      <c r="FUC25" s="150"/>
      <c r="FUD25" s="150"/>
      <c r="FUE25" s="150"/>
      <c r="FUF25" s="150"/>
      <c r="FUG25" s="150"/>
      <c r="FUH25" s="150"/>
      <c r="FUI25" s="150"/>
      <c r="FUJ25" s="150"/>
      <c r="FUK25" s="150"/>
      <c r="FUL25" s="150"/>
      <c r="FUM25" s="150"/>
      <c r="FUN25" s="150"/>
      <c r="FUO25" s="150"/>
      <c r="FUP25" s="150"/>
      <c r="FUQ25" s="150"/>
      <c r="FUR25" s="150"/>
      <c r="FUS25" s="150"/>
      <c r="FUT25" s="150"/>
      <c r="FUU25" s="150"/>
      <c r="FUV25" s="150"/>
      <c r="FUW25" s="150"/>
      <c r="FUX25" s="150"/>
      <c r="FUY25" s="150"/>
      <c r="FUZ25" s="150"/>
      <c r="FVA25" s="150"/>
      <c r="FVB25" s="150"/>
      <c r="FVC25" s="150"/>
      <c r="FVD25" s="150"/>
      <c r="FVE25" s="150"/>
      <c r="FVF25" s="150"/>
      <c r="FVG25" s="150"/>
      <c r="FVH25" s="150"/>
      <c r="FVI25" s="150"/>
      <c r="FVJ25" s="150"/>
      <c r="FVK25" s="150"/>
      <c r="FVL25" s="150"/>
      <c r="FVM25" s="150"/>
      <c r="FVN25" s="150"/>
      <c r="FVO25" s="150"/>
      <c r="FVP25" s="150"/>
      <c r="FVQ25" s="150"/>
      <c r="FVR25" s="150"/>
      <c r="FVS25" s="150"/>
      <c r="FVT25" s="150"/>
      <c r="FVU25" s="150"/>
      <c r="FVV25" s="150"/>
      <c r="FVW25" s="150"/>
      <c r="FVX25" s="150"/>
      <c r="FVY25" s="150"/>
      <c r="FVZ25" s="150"/>
      <c r="FWA25" s="150"/>
      <c r="FWB25" s="150"/>
      <c r="FWC25" s="150"/>
      <c r="FWD25" s="150"/>
      <c r="FWE25" s="150"/>
      <c r="FWF25" s="150"/>
      <c r="FWG25" s="150"/>
      <c r="FWH25" s="150"/>
      <c r="FWI25" s="150"/>
      <c r="FWJ25" s="150"/>
      <c r="FWK25" s="150"/>
      <c r="FWL25" s="150"/>
      <c r="FWM25" s="150"/>
      <c r="FWN25" s="150"/>
      <c r="FWO25" s="150"/>
      <c r="FWP25" s="150"/>
      <c r="FWQ25" s="150"/>
      <c r="FWR25" s="150"/>
      <c r="FWS25" s="150"/>
      <c r="FWT25" s="150"/>
      <c r="FWU25" s="150"/>
      <c r="FWV25" s="150"/>
      <c r="FWW25" s="150"/>
      <c r="FWX25" s="150"/>
      <c r="FWY25" s="150"/>
      <c r="FWZ25" s="150"/>
      <c r="FXA25" s="150"/>
      <c r="FXB25" s="150"/>
      <c r="FXC25" s="150"/>
      <c r="FXD25" s="150"/>
      <c r="FXE25" s="150"/>
      <c r="FXF25" s="150"/>
      <c r="FXG25" s="150"/>
      <c r="FXH25" s="150"/>
      <c r="FXI25" s="150"/>
      <c r="FXJ25" s="150"/>
      <c r="FXK25" s="150"/>
      <c r="FXL25" s="150"/>
      <c r="FXM25" s="150"/>
      <c r="FXN25" s="150"/>
      <c r="FXO25" s="150"/>
      <c r="FXP25" s="150"/>
      <c r="FXQ25" s="150"/>
      <c r="FXR25" s="150"/>
      <c r="FXS25" s="150"/>
      <c r="FXT25" s="150"/>
      <c r="FXU25" s="150"/>
      <c r="FXV25" s="150"/>
      <c r="FXW25" s="150"/>
      <c r="FXX25" s="150"/>
      <c r="FXY25" s="150"/>
      <c r="FXZ25" s="150"/>
      <c r="FYA25" s="150"/>
      <c r="FYB25" s="150"/>
      <c r="FYC25" s="150"/>
      <c r="FYD25" s="150"/>
      <c r="FYE25" s="150"/>
      <c r="FYF25" s="150"/>
      <c r="FYG25" s="150"/>
      <c r="FYH25" s="150"/>
      <c r="FYI25" s="150"/>
      <c r="FYJ25" s="150"/>
      <c r="FYK25" s="150"/>
      <c r="FYL25" s="150"/>
      <c r="FYM25" s="150"/>
      <c r="FYN25" s="150"/>
      <c r="FYO25" s="150"/>
      <c r="FYP25" s="150"/>
      <c r="FYQ25" s="150"/>
      <c r="FYR25" s="150"/>
      <c r="FYS25" s="150"/>
      <c r="FYT25" s="150"/>
      <c r="FYU25" s="150"/>
      <c r="FYV25" s="150"/>
      <c r="FYW25" s="150"/>
      <c r="FYX25" s="150"/>
      <c r="FYY25" s="150"/>
      <c r="FYZ25" s="150"/>
      <c r="FZA25" s="150"/>
      <c r="FZB25" s="150"/>
      <c r="FZC25" s="150"/>
      <c r="FZD25" s="150"/>
      <c r="FZE25" s="150"/>
      <c r="FZF25" s="150"/>
      <c r="FZG25" s="150"/>
      <c r="FZH25" s="150"/>
      <c r="FZI25" s="150"/>
      <c r="FZJ25" s="150"/>
      <c r="FZK25" s="150"/>
      <c r="FZL25" s="150"/>
      <c r="FZM25" s="150"/>
      <c r="FZN25" s="150"/>
      <c r="FZO25" s="150"/>
      <c r="FZP25" s="150"/>
      <c r="FZQ25" s="150"/>
      <c r="FZR25" s="150"/>
      <c r="FZS25" s="150"/>
      <c r="FZT25" s="150"/>
      <c r="FZU25" s="150"/>
      <c r="FZV25" s="150"/>
      <c r="FZW25" s="150"/>
      <c r="FZX25" s="150"/>
      <c r="FZY25" s="150"/>
      <c r="FZZ25" s="150"/>
      <c r="GAA25" s="150"/>
      <c r="GAB25" s="150"/>
      <c r="GAC25" s="150"/>
      <c r="GAD25" s="150"/>
      <c r="GAE25" s="150"/>
      <c r="GAF25" s="150"/>
      <c r="GAG25" s="150"/>
      <c r="GAH25" s="150"/>
      <c r="GAI25" s="150"/>
      <c r="GAJ25" s="150"/>
      <c r="GAK25" s="150"/>
      <c r="GAL25" s="150"/>
      <c r="GAM25" s="150"/>
      <c r="GAN25" s="150"/>
      <c r="GAO25" s="150"/>
      <c r="GAP25" s="150"/>
      <c r="GAQ25" s="150"/>
      <c r="GAR25" s="150"/>
      <c r="GAS25" s="150"/>
      <c r="GAT25" s="150"/>
      <c r="GAU25" s="150"/>
      <c r="GAV25" s="150"/>
      <c r="GAW25" s="150"/>
      <c r="GAX25" s="150"/>
      <c r="GAY25" s="150"/>
      <c r="GAZ25" s="150"/>
      <c r="GBA25" s="150"/>
      <c r="GBB25" s="150"/>
      <c r="GBC25" s="150"/>
      <c r="GBD25" s="150"/>
      <c r="GBE25" s="150"/>
      <c r="GBF25" s="150"/>
      <c r="GBG25" s="150"/>
      <c r="GBH25" s="150"/>
      <c r="GBI25" s="150"/>
      <c r="GBJ25" s="150"/>
      <c r="GBK25" s="150"/>
      <c r="GBL25" s="150"/>
      <c r="GBM25" s="150"/>
      <c r="GBN25" s="150"/>
      <c r="GBO25" s="150"/>
      <c r="GBP25" s="150"/>
      <c r="GBQ25" s="150"/>
      <c r="GBR25" s="150"/>
      <c r="GBS25" s="150"/>
      <c r="GBT25" s="150"/>
      <c r="GBU25" s="150"/>
      <c r="GBV25" s="150"/>
      <c r="GBW25" s="150"/>
      <c r="GBX25" s="150"/>
      <c r="GBY25" s="150"/>
      <c r="GBZ25" s="150"/>
      <c r="GCA25" s="150"/>
      <c r="GCB25" s="150"/>
      <c r="GCC25" s="150"/>
      <c r="GCD25" s="150"/>
      <c r="GCE25" s="150"/>
      <c r="GCF25" s="150"/>
      <c r="GCG25" s="150"/>
      <c r="GCH25" s="150"/>
      <c r="GCI25" s="150"/>
      <c r="GCJ25" s="150"/>
      <c r="GCK25" s="150"/>
      <c r="GCL25" s="150"/>
      <c r="GCM25" s="150"/>
      <c r="GCN25" s="150"/>
      <c r="GCO25" s="150"/>
      <c r="GCP25" s="150"/>
      <c r="GCQ25" s="150"/>
      <c r="GCR25" s="150"/>
      <c r="GCS25" s="150"/>
      <c r="GCT25" s="150"/>
      <c r="GCU25" s="150"/>
      <c r="GCV25" s="150"/>
      <c r="GCW25" s="150"/>
      <c r="GCX25" s="150"/>
      <c r="GCY25" s="150"/>
      <c r="GCZ25" s="150"/>
      <c r="GDA25" s="150"/>
      <c r="GDB25" s="150"/>
      <c r="GDC25" s="150"/>
      <c r="GDD25" s="150"/>
      <c r="GDE25" s="150"/>
      <c r="GDF25" s="150"/>
      <c r="GDG25" s="150"/>
      <c r="GDH25" s="150"/>
      <c r="GDI25" s="150"/>
      <c r="GDJ25" s="150"/>
      <c r="GDK25" s="150"/>
      <c r="GDL25" s="150"/>
      <c r="GDM25" s="150"/>
      <c r="GDN25" s="150"/>
      <c r="GDO25" s="150"/>
      <c r="GDP25" s="150"/>
      <c r="GDQ25" s="150"/>
      <c r="GDR25" s="150"/>
      <c r="GDS25" s="150"/>
      <c r="GDT25" s="150"/>
      <c r="GDU25" s="150"/>
      <c r="GDV25" s="150"/>
      <c r="GDW25" s="150"/>
      <c r="GDX25" s="150"/>
      <c r="GDY25" s="150"/>
      <c r="GDZ25" s="150"/>
      <c r="GEA25" s="150"/>
      <c r="GEB25" s="150"/>
      <c r="GEC25" s="150"/>
      <c r="GED25" s="150"/>
      <c r="GEE25" s="150"/>
      <c r="GEF25" s="150"/>
      <c r="GEG25" s="150"/>
      <c r="GEH25" s="150"/>
      <c r="GEI25" s="150"/>
      <c r="GEJ25" s="150"/>
      <c r="GEK25" s="150"/>
      <c r="GEL25" s="150"/>
      <c r="GEM25" s="150"/>
      <c r="GEN25" s="150"/>
      <c r="GEO25" s="150"/>
      <c r="GEP25" s="150"/>
      <c r="GEQ25" s="150"/>
      <c r="GER25" s="150"/>
      <c r="GES25" s="150"/>
      <c r="GET25" s="150"/>
      <c r="GEU25" s="150"/>
      <c r="GEV25" s="150"/>
      <c r="GEW25" s="150"/>
      <c r="GEX25" s="150"/>
      <c r="GEY25" s="150"/>
      <c r="GEZ25" s="150"/>
      <c r="GFA25" s="150"/>
      <c r="GFB25" s="150"/>
      <c r="GFC25" s="150"/>
      <c r="GFD25" s="150"/>
      <c r="GFE25" s="150"/>
      <c r="GFF25" s="150"/>
      <c r="GFG25" s="150"/>
      <c r="GFH25" s="150"/>
      <c r="GFI25" s="150"/>
      <c r="GFJ25" s="150"/>
      <c r="GFK25" s="150"/>
      <c r="GFL25" s="150"/>
      <c r="GFM25" s="150"/>
      <c r="GFN25" s="150"/>
      <c r="GFO25" s="150"/>
      <c r="GFP25" s="150"/>
      <c r="GFQ25" s="150"/>
      <c r="GFR25" s="150"/>
      <c r="GFS25" s="150"/>
      <c r="GFT25" s="150"/>
      <c r="GFU25" s="150"/>
      <c r="GFV25" s="150"/>
      <c r="GFW25" s="150"/>
      <c r="GFX25" s="150"/>
      <c r="GFY25" s="150"/>
      <c r="GFZ25" s="150"/>
      <c r="GGA25" s="150"/>
      <c r="GGB25" s="150"/>
      <c r="GGC25" s="150"/>
      <c r="GGD25" s="150"/>
      <c r="GGE25" s="150"/>
      <c r="GGF25" s="150"/>
      <c r="GGG25" s="150"/>
      <c r="GGH25" s="150"/>
      <c r="GGI25" s="150"/>
      <c r="GGJ25" s="150"/>
      <c r="GGK25" s="150"/>
      <c r="GGL25" s="150"/>
      <c r="GGM25" s="150"/>
      <c r="GGN25" s="150"/>
      <c r="GGO25" s="150"/>
      <c r="GGP25" s="150"/>
      <c r="GGQ25" s="150"/>
      <c r="GGR25" s="150"/>
      <c r="GGS25" s="150"/>
      <c r="GGT25" s="150"/>
      <c r="GGU25" s="150"/>
      <c r="GGV25" s="150"/>
      <c r="GGW25" s="150"/>
      <c r="GGX25" s="150"/>
      <c r="GGY25" s="150"/>
      <c r="GGZ25" s="150"/>
      <c r="GHA25" s="150"/>
      <c r="GHB25" s="150"/>
      <c r="GHC25" s="150"/>
      <c r="GHD25" s="150"/>
      <c r="GHE25" s="150"/>
      <c r="GHF25" s="150"/>
      <c r="GHG25" s="150"/>
      <c r="GHH25" s="150"/>
      <c r="GHI25" s="150"/>
      <c r="GHJ25" s="150"/>
      <c r="GHK25" s="150"/>
      <c r="GHL25" s="150"/>
      <c r="GHM25" s="150"/>
      <c r="GHN25" s="150"/>
      <c r="GHO25" s="150"/>
      <c r="GHP25" s="150"/>
      <c r="GHQ25" s="150"/>
      <c r="GHR25" s="150"/>
      <c r="GHS25" s="150"/>
      <c r="GHT25" s="150"/>
      <c r="GHU25" s="150"/>
      <c r="GHV25" s="150"/>
      <c r="GHW25" s="150"/>
      <c r="GHX25" s="150"/>
      <c r="GHY25" s="150"/>
      <c r="GHZ25" s="150"/>
      <c r="GIA25" s="150"/>
      <c r="GIB25" s="150"/>
      <c r="GIC25" s="150"/>
      <c r="GID25" s="150"/>
      <c r="GIE25" s="150"/>
      <c r="GIF25" s="150"/>
      <c r="GIG25" s="150"/>
      <c r="GIH25" s="150"/>
      <c r="GII25" s="150"/>
      <c r="GIJ25" s="150"/>
      <c r="GIK25" s="150"/>
      <c r="GIL25" s="150"/>
      <c r="GIM25" s="150"/>
      <c r="GIN25" s="150"/>
      <c r="GIO25" s="150"/>
      <c r="GIP25" s="150"/>
      <c r="GIQ25" s="150"/>
      <c r="GIR25" s="150"/>
      <c r="GIS25" s="150"/>
      <c r="GIT25" s="150"/>
      <c r="GIU25" s="150"/>
      <c r="GIV25" s="150"/>
      <c r="GIW25" s="150"/>
      <c r="GIX25" s="150"/>
      <c r="GIY25" s="150"/>
      <c r="GIZ25" s="150"/>
      <c r="GJA25" s="150"/>
      <c r="GJB25" s="150"/>
      <c r="GJC25" s="150"/>
      <c r="GJD25" s="150"/>
      <c r="GJE25" s="150"/>
      <c r="GJF25" s="150"/>
      <c r="GJG25" s="150"/>
      <c r="GJH25" s="150"/>
      <c r="GJI25" s="150"/>
      <c r="GJJ25" s="150"/>
      <c r="GJK25" s="150"/>
      <c r="GJL25" s="150"/>
      <c r="GJM25" s="150"/>
      <c r="GJN25" s="150"/>
      <c r="GJO25" s="150"/>
      <c r="GJP25" s="150"/>
      <c r="GJQ25" s="150"/>
      <c r="GJR25" s="150"/>
      <c r="GJS25" s="150"/>
      <c r="GJT25" s="150"/>
      <c r="GJU25" s="150"/>
      <c r="GJV25" s="150"/>
      <c r="GJW25" s="150"/>
      <c r="GJX25" s="150"/>
      <c r="GJY25" s="150"/>
      <c r="GJZ25" s="150"/>
      <c r="GKA25" s="150"/>
      <c r="GKB25" s="150"/>
      <c r="GKC25" s="150"/>
      <c r="GKD25" s="150"/>
      <c r="GKE25" s="150"/>
      <c r="GKF25" s="150"/>
      <c r="GKG25" s="150"/>
      <c r="GKH25" s="150"/>
      <c r="GKI25" s="150"/>
      <c r="GKJ25" s="150"/>
      <c r="GKK25" s="150"/>
      <c r="GKL25" s="150"/>
      <c r="GKM25" s="150"/>
      <c r="GKN25" s="150"/>
      <c r="GKO25" s="150"/>
      <c r="GKP25" s="150"/>
      <c r="GKQ25" s="150"/>
      <c r="GKR25" s="150"/>
      <c r="GKS25" s="150"/>
      <c r="GKT25" s="150"/>
      <c r="GKU25" s="150"/>
      <c r="GKV25" s="150"/>
      <c r="GKW25" s="150"/>
      <c r="GKX25" s="150"/>
      <c r="GKY25" s="150"/>
      <c r="GKZ25" s="150"/>
      <c r="GLA25" s="150"/>
      <c r="GLB25" s="150"/>
      <c r="GLC25" s="150"/>
      <c r="GLD25" s="150"/>
      <c r="GLE25" s="150"/>
      <c r="GLF25" s="150"/>
      <c r="GLG25" s="150"/>
      <c r="GLH25" s="150"/>
      <c r="GLI25" s="150"/>
      <c r="GLJ25" s="150"/>
      <c r="GLK25" s="150"/>
      <c r="GLL25" s="150"/>
      <c r="GLM25" s="150"/>
      <c r="GLN25" s="150"/>
      <c r="GLO25" s="150"/>
      <c r="GLP25" s="150"/>
      <c r="GLQ25" s="150"/>
      <c r="GLR25" s="150"/>
      <c r="GLS25" s="150"/>
      <c r="GLT25" s="150"/>
      <c r="GLU25" s="150"/>
      <c r="GLV25" s="150"/>
      <c r="GLW25" s="150"/>
      <c r="GLX25" s="150"/>
      <c r="GLY25" s="150"/>
      <c r="GLZ25" s="150"/>
      <c r="GMA25" s="150"/>
      <c r="GMB25" s="150"/>
      <c r="GMC25" s="150"/>
      <c r="GMD25" s="150"/>
      <c r="GME25" s="150"/>
      <c r="GMF25" s="150"/>
      <c r="GMG25" s="150"/>
      <c r="GMH25" s="150"/>
      <c r="GMI25" s="150"/>
      <c r="GMJ25" s="150"/>
      <c r="GMK25" s="150"/>
      <c r="GML25" s="150"/>
      <c r="GMM25" s="150"/>
      <c r="GMN25" s="150"/>
      <c r="GMO25" s="150"/>
      <c r="GMP25" s="150"/>
      <c r="GMQ25" s="150"/>
      <c r="GMR25" s="150"/>
      <c r="GMS25" s="150"/>
      <c r="GMT25" s="150"/>
      <c r="GMU25" s="150"/>
      <c r="GMV25" s="150"/>
      <c r="GMW25" s="150"/>
      <c r="GMX25" s="150"/>
      <c r="GMY25" s="150"/>
      <c r="GMZ25" s="150"/>
      <c r="GNA25" s="150"/>
      <c r="GNB25" s="150"/>
      <c r="GNC25" s="150"/>
      <c r="GND25" s="150"/>
      <c r="GNE25" s="150"/>
      <c r="GNF25" s="150"/>
      <c r="GNG25" s="150"/>
      <c r="GNH25" s="150"/>
      <c r="GNI25" s="150"/>
      <c r="GNJ25" s="150"/>
      <c r="GNK25" s="150"/>
      <c r="GNL25" s="150"/>
      <c r="GNM25" s="150"/>
      <c r="GNN25" s="150"/>
      <c r="GNO25" s="150"/>
      <c r="GNP25" s="150"/>
      <c r="GNQ25" s="150"/>
      <c r="GNR25" s="150"/>
      <c r="GNS25" s="150"/>
      <c r="GNT25" s="150"/>
      <c r="GNU25" s="150"/>
      <c r="GNV25" s="150"/>
      <c r="GNW25" s="150"/>
      <c r="GNX25" s="150"/>
      <c r="GNY25" s="150"/>
      <c r="GNZ25" s="150"/>
      <c r="GOA25" s="150"/>
      <c r="GOB25" s="150"/>
      <c r="GOC25" s="150"/>
      <c r="GOD25" s="150"/>
      <c r="GOE25" s="150"/>
      <c r="GOF25" s="150"/>
      <c r="GOG25" s="150"/>
      <c r="GOH25" s="150"/>
      <c r="GOI25" s="150"/>
      <c r="GOJ25" s="150"/>
      <c r="GOK25" s="150"/>
      <c r="GOL25" s="150"/>
      <c r="GOM25" s="150"/>
      <c r="GON25" s="150"/>
      <c r="GOO25" s="150"/>
      <c r="GOP25" s="150"/>
      <c r="GOQ25" s="150"/>
      <c r="GOR25" s="150"/>
      <c r="GOS25" s="150"/>
      <c r="GOT25" s="150"/>
      <c r="GOU25" s="150"/>
      <c r="GOV25" s="150"/>
      <c r="GOW25" s="150"/>
      <c r="GOX25" s="150"/>
      <c r="GOY25" s="150"/>
      <c r="GOZ25" s="150"/>
      <c r="GPA25" s="150"/>
      <c r="GPB25" s="150"/>
      <c r="GPC25" s="150"/>
      <c r="GPD25" s="150"/>
      <c r="GPE25" s="150"/>
      <c r="GPF25" s="150"/>
      <c r="GPG25" s="150"/>
      <c r="GPH25" s="150"/>
      <c r="GPI25" s="150"/>
      <c r="GPJ25" s="150"/>
      <c r="GPK25" s="150"/>
      <c r="GPL25" s="150"/>
      <c r="GPM25" s="150"/>
      <c r="GPN25" s="150"/>
      <c r="GPO25" s="150"/>
      <c r="GPP25" s="150"/>
      <c r="GPQ25" s="150"/>
      <c r="GPR25" s="150"/>
      <c r="GPS25" s="150"/>
      <c r="GPT25" s="150"/>
      <c r="GPU25" s="150"/>
      <c r="GPV25" s="150"/>
      <c r="GPW25" s="150"/>
      <c r="GPX25" s="150"/>
      <c r="GPY25" s="150"/>
      <c r="GPZ25" s="150"/>
      <c r="GQA25" s="150"/>
      <c r="GQB25" s="150"/>
      <c r="GQC25" s="150"/>
      <c r="GQD25" s="150"/>
      <c r="GQE25" s="150"/>
      <c r="GQF25" s="150"/>
      <c r="GQG25" s="150"/>
      <c r="GQH25" s="150"/>
      <c r="GQI25" s="150"/>
      <c r="GQJ25" s="150"/>
      <c r="GQK25" s="150"/>
      <c r="GQL25" s="150"/>
      <c r="GQM25" s="150"/>
      <c r="GQN25" s="150"/>
      <c r="GQO25" s="150"/>
      <c r="GQP25" s="150"/>
      <c r="GQQ25" s="150"/>
      <c r="GQR25" s="150"/>
      <c r="GQS25" s="150"/>
      <c r="GQT25" s="150"/>
      <c r="GQU25" s="150"/>
      <c r="GQV25" s="150"/>
      <c r="GQW25" s="150"/>
      <c r="GQX25" s="150"/>
      <c r="GQY25" s="150"/>
      <c r="GQZ25" s="150"/>
      <c r="GRA25" s="150"/>
      <c r="GRB25" s="150"/>
      <c r="GRC25" s="150"/>
      <c r="GRD25" s="150"/>
      <c r="GRE25" s="150"/>
      <c r="GRF25" s="150"/>
      <c r="GRG25" s="150"/>
      <c r="GRH25" s="150"/>
      <c r="GRI25" s="150"/>
      <c r="GRJ25" s="150"/>
      <c r="GRK25" s="150"/>
      <c r="GRL25" s="150"/>
      <c r="GRM25" s="150"/>
      <c r="GRN25" s="150"/>
      <c r="GRO25" s="150"/>
      <c r="GRP25" s="150"/>
      <c r="GRQ25" s="150"/>
      <c r="GRR25" s="150"/>
      <c r="GRS25" s="150"/>
      <c r="GRT25" s="150"/>
      <c r="GRU25" s="150"/>
      <c r="GRV25" s="150"/>
      <c r="GRW25" s="150"/>
      <c r="GRX25" s="150"/>
      <c r="GRY25" s="150"/>
      <c r="GRZ25" s="150"/>
      <c r="GSA25" s="150"/>
      <c r="GSB25" s="150"/>
      <c r="GSC25" s="150"/>
      <c r="GSD25" s="150"/>
      <c r="GSE25" s="150"/>
      <c r="GSF25" s="150"/>
      <c r="GSG25" s="150"/>
      <c r="GSH25" s="150"/>
      <c r="GSI25" s="150"/>
      <c r="GSJ25" s="150"/>
      <c r="GSK25" s="150"/>
      <c r="GSL25" s="150"/>
      <c r="GSM25" s="150"/>
      <c r="GSN25" s="150"/>
      <c r="GSO25" s="150"/>
      <c r="GSP25" s="150"/>
      <c r="GSQ25" s="150"/>
      <c r="GSR25" s="150"/>
      <c r="GSS25" s="150"/>
      <c r="GST25" s="150"/>
      <c r="GSU25" s="150"/>
      <c r="GSV25" s="150"/>
      <c r="GSW25" s="150"/>
      <c r="GSX25" s="150"/>
      <c r="GSY25" s="150"/>
      <c r="GSZ25" s="150"/>
      <c r="GTA25" s="150"/>
      <c r="GTB25" s="150"/>
      <c r="GTC25" s="150"/>
      <c r="GTD25" s="150"/>
      <c r="GTE25" s="150"/>
      <c r="GTF25" s="150"/>
      <c r="GTG25" s="150"/>
      <c r="GTH25" s="150"/>
      <c r="GTI25" s="150"/>
      <c r="GTJ25" s="150"/>
      <c r="GTK25" s="150"/>
      <c r="GTL25" s="150"/>
      <c r="GTM25" s="150"/>
      <c r="GTN25" s="150"/>
      <c r="GTO25" s="150"/>
      <c r="GTP25" s="150"/>
      <c r="GTQ25" s="150"/>
      <c r="GTR25" s="150"/>
      <c r="GTS25" s="150"/>
      <c r="GTT25" s="150"/>
      <c r="GTU25" s="150"/>
      <c r="GTV25" s="150"/>
      <c r="GTW25" s="150"/>
      <c r="GTX25" s="150"/>
      <c r="GTY25" s="150"/>
      <c r="GTZ25" s="150"/>
      <c r="GUA25" s="150"/>
      <c r="GUB25" s="150"/>
      <c r="GUC25" s="150"/>
      <c r="GUD25" s="150"/>
      <c r="GUE25" s="150"/>
      <c r="GUF25" s="150"/>
      <c r="GUG25" s="150"/>
      <c r="GUH25" s="150"/>
      <c r="GUI25" s="150"/>
      <c r="GUJ25" s="150"/>
      <c r="GUK25" s="150"/>
      <c r="GUL25" s="150"/>
      <c r="GUM25" s="150"/>
      <c r="GUN25" s="150"/>
      <c r="GUO25" s="150"/>
      <c r="GUP25" s="150"/>
      <c r="GUQ25" s="150"/>
      <c r="GUR25" s="150"/>
      <c r="GUS25" s="150"/>
      <c r="GUT25" s="150"/>
      <c r="GUU25" s="150"/>
      <c r="GUV25" s="150"/>
      <c r="GUW25" s="150"/>
      <c r="GUX25" s="150"/>
      <c r="GUY25" s="150"/>
      <c r="GUZ25" s="150"/>
      <c r="GVA25" s="150"/>
      <c r="GVB25" s="150"/>
      <c r="GVC25" s="150"/>
      <c r="GVD25" s="150"/>
      <c r="GVE25" s="150"/>
      <c r="GVF25" s="150"/>
      <c r="GVG25" s="150"/>
      <c r="GVH25" s="150"/>
      <c r="GVI25" s="150"/>
      <c r="GVJ25" s="150"/>
      <c r="GVK25" s="150"/>
      <c r="GVL25" s="150"/>
      <c r="GVM25" s="150"/>
      <c r="GVN25" s="150"/>
      <c r="GVO25" s="150"/>
      <c r="GVP25" s="150"/>
      <c r="GVQ25" s="150"/>
      <c r="GVR25" s="150"/>
      <c r="GVS25" s="150"/>
      <c r="GVT25" s="150"/>
      <c r="GVU25" s="150"/>
      <c r="GVV25" s="150"/>
      <c r="GVW25" s="150"/>
      <c r="GVX25" s="150"/>
      <c r="GVY25" s="150"/>
      <c r="GVZ25" s="150"/>
      <c r="GWA25" s="150"/>
      <c r="GWB25" s="150"/>
      <c r="GWC25" s="150"/>
      <c r="GWD25" s="150"/>
      <c r="GWE25" s="150"/>
      <c r="GWF25" s="150"/>
      <c r="GWG25" s="150"/>
      <c r="GWH25" s="150"/>
      <c r="GWI25" s="150"/>
      <c r="GWJ25" s="150"/>
      <c r="GWK25" s="150"/>
      <c r="GWL25" s="150"/>
      <c r="GWM25" s="150"/>
      <c r="GWN25" s="150"/>
      <c r="GWO25" s="150"/>
      <c r="GWP25" s="150"/>
      <c r="GWQ25" s="150"/>
      <c r="GWR25" s="150"/>
      <c r="GWS25" s="150"/>
      <c r="GWT25" s="150"/>
      <c r="GWU25" s="150"/>
      <c r="GWV25" s="150"/>
      <c r="GWW25" s="150"/>
      <c r="GWX25" s="150"/>
      <c r="GWY25" s="150"/>
      <c r="GWZ25" s="150"/>
      <c r="GXA25" s="150"/>
      <c r="GXB25" s="150"/>
      <c r="GXC25" s="150"/>
      <c r="GXD25" s="150"/>
      <c r="GXE25" s="150"/>
      <c r="GXF25" s="150"/>
      <c r="GXG25" s="150"/>
      <c r="GXH25" s="150"/>
      <c r="GXI25" s="150"/>
      <c r="GXJ25" s="150"/>
      <c r="GXK25" s="150"/>
      <c r="GXL25" s="150"/>
      <c r="GXM25" s="150"/>
      <c r="GXN25" s="150"/>
      <c r="GXO25" s="150"/>
      <c r="GXP25" s="150"/>
      <c r="GXQ25" s="150"/>
      <c r="GXR25" s="150"/>
      <c r="GXS25" s="150"/>
      <c r="GXT25" s="150"/>
      <c r="GXU25" s="150"/>
      <c r="GXV25" s="150"/>
      <c r="GXW25" s="150"/>
      <c r="GXX25" s="150"/>
      <c r="GXY25" s="150"/>
      <c r="GXZ25" s="150"/>
      <c r="GYA25" s="150"/>
      <c r="GYB25" s="150"/>
      <c r="GYC25" s="150"/>
      <c r="GYD25" s="150"/>
      <c r="GYE25" s="150"/>
      <c r="GYF25" s="150"/>
      <c r="GYG25" s="150"/>
      <c r="GYH25" s="150"/>
      <c r="GYI25" s="150"/>
      <c r="GYJ25" s="150"/>
      <c r="GYK25" s="150"/>
      <c r="GYL25" s="150"/>
      <c r="GYM25" s="150"/>
      <c r="GYN25" s="150"/>
      <c r="GYO25" s="150"/>
      <c r="GYP25" s="150"/>
      <c r="GYQ25" s="150"/>
      <c r="GYR25" s="150"/>
      <c r="GYS25" s="150"/>
      <c r="GYT25" s="150"/>
      <c r="GYU25" s="150"/>
      <c r="GYV25" s="150"/>
      <c r="GYW25" s="150"/>
      <c r="GYX25" s="150"/>
      <c r="GYY25" s="150"/>
      <c r="GYZ25" s="150"/>
      <c r="GZA25" s="150"/>
      <c r="GZB25" s="150"/>
      <c r="GZC25" s="150"/>
      <c r="GZD25" s="150"/>
      <c r="GZE25" s="150"/>
      <c r="GZF25" s="150"/>
      <c r="GZG25" s="150"/>
      <c r="GZH25" s="150"/>
      <c r="GZI25" s="150"/>
      <c r="GZJ25" s="150"/>
      <c r="GZK25" s="150"/>
      <c r="GZL25" s="150"/>
      <c r="GZM25" s="150"/>
      <c r="GZN25" s="150"/>
      <c r="GZO25" s="150"/>
      <c r="GZP25" s="150"/>
      <c r="GZQ25" s="150"/>
      <c r="GZR25" s="150"/>
      <c r="GZS25" s="150"/>
      <c r="GZT25" s="150"/>
      <c r="GZU25" s="150"/>
      <c r="GZV25" s="150"/>
      <c r="GZW25" s="150"/>
      <c r="GZX25" s="150"/>
      <c r="GZY25" s="150"/>
      <c r="GZZ25" s="150"/>
      <c r="HAA25" s="150"/>
      <c r="HAB25" s="150"/>
      <c r="HAC25" s="150"/>
      <c r="HAD25" s="150"/>
      <c r="HAE25" s="150"/>
      <c r="HAF25" s="150"/>
      <c r="HAG25" s="150"/>
      <c r="HAH25" s="150"/>
      <c r="HAI25" s="150"/>
      <c r="HAJ25" s="150"/>
      <c r="HAK25" s="150"/>
      <c r="HAL25" s="150"/>
      <c r="HAM25" s="150"/>
      <c r="HAN25" s="150"/>
      <c r="HAO25" s="150"/>
      <c r="HAP25" s="150"/>
      <c r="HAQ25" s="150"/>
      <c r="HAR25" s="150"/>
      <c r="HAS25" s="150"/>
      <c r="HAT25" s="150"/>
      <c r="HAU25" s="150"/>
      <c r="HAV25" s="150"/>
      <c r="HAW25" s="150"/>
      <c r="HAX25" s="150"/>
      <c r="HAY25" s="150"/>
      <c r="HAZ25" s="150"/>
      <c r="HBA25" s="150"/>
      <c r="HBB25" s="150"/>
      <c r="HBC25" s="150"/>
      <c r="HBD25" s="150"/>
      <c r="HBE25" s="150"/>
      <c r="HBF25" s="150"/>
      <c r="HBG25" s="150"/>
      <c r="HBH25" s="150"/>
      <c r="HBI25" s="150"/>
      <c r="HBJ25" s="150"/>
      <c r="HBK25" s="150"/>
      <c r="HBL25" s="150"/>
      <c r="HBM25" s="150"/>
      <c r="HBN25" s="150"/>
      <c r="HBO25" s="150"/>
      <c r="HBP25" s="150"/>
      <c r="HBQ25" s="150"/>
      <c r="HBR25" s="150"/>
      <c r="HBS25" s="150"/>
      <c r="HBT25" s="150"/>
      <c r="HBU25" s="150"/>
      <c r="HBV25" s="150"/>
      <c r="HBW25" s="150"/>
      <c r="HBX25" s="150"/>
      <c r="HBY25" s="150"/>
      <c r="HBZ25" s="150"/>
      <c r="HCA25" s="150"/>
      <c r="HCB25" s="150"/>
      <c r="HCC25" s="150"/>
      <c r="HCD25" s="150"/>
      <c r="HCE25" s="150"/>
      <c r="HCF25" s="150"/>
      <c r="HCG25" s="150"/>
      <c r="HCH25" s="150"/>
      <c r="HCI25" s="150"/>
      <c r="HCJ25" s="150"/>
      <c r="HCK25" s="150"/>
      <c r="HCL25" s="150"/>
      <c r="HCM25" s="150"/>
      <c r="HCN25" s="150"/>
      <c r="HCO25" s="150"/>
      <c r="HCP25" s="150"/>
      <c r="HCQ25" s="150"/>
      <c r="HCR25" s="150"/>
      <c r="HCS25" s="150"/>
      <c r="HCT25" s="150"/>
      <c r="HCU25" s="150"/>
      <c r="HCV25" s="150"/>
      <c r="HCW25" s="150"/>
      <c r="HCX25" s="150"/>
      <c r="HCY25" s="150"/>
      <c r="HCZ25" s="150"/>
      <c r="HDA25" s="150"/>
      <c r="HDB25" s="150"/>
      <c r="HDC25" s="150"/>
      <c r="HDD25" s="150"/>
      <c r="HDE25" s="150"/>
      <c r="HDF25" s="150"/>
      <c r="HDG25" s="150"/>
      <c r="HDH25" s="150"/>
      <c r="HDI25" s="150"/>
      <c r="HDJ25" s="150"/>
      <c r="HDK25" s="150"/>
      <c r="HDL25" s="150"/>
      <c r="HDM25" s="150"/>
      <c r="HDN25" s="150"/>
      <c r="HDO25" s="150"/>
      <c r="HDP25" s="150"/>
      <c r="HDQ25" s="150"/>
      <c r="HDR25" s="150"/>
      <c r="HDS25" s="150"/>
      <c r="HDT25" s="150"/>
      <c r="HDU25" s="150"/>
      <c r="HDV25" s="150"/>
      <c r="HDW25" s="150"/>
      <c r="HDX25" s="150"/>
      <c r="HDY25" s="150"/>
      <c r="HDZ25" s="150"/>
      <c r="HEA25" s="150"/>
      <c r="HEB25" s="150"/>
      <c r="HEC25" s="150"/>
      <c r="HED25" s="150"/>
      <c r="HEE25" s="150"/>
      <c r="HEF25" s="150"/>
      <c r="HEG25" s="150"/>
      <c r="HEH25" s="150"/>
      <c r="HEI25" s="150"/>
      <c r="HEJ25" s="150"/>
      <c r="HEK25" s="150"/>
      <c r="HEL25" s="150"/>
      <c r="HEM25" s="150"/>
      <c r="HEN25" s="150"/>
      <c r="HEO25" s="150"/>
      <c r="HEP25" s="150"/>
      <c r="HEQ25" s="150"/>
      <c r="HER25" s="150"/>
      <c r="HES25" s="150"/>
      <c r="HET25" s="150"/>
      <c r="HEU25" s="150"/>
      <c r="HEV25" s="150"/>
      <c r="HEW25" s="150"/>
      <c r="HEX25" s="150"/>
      <c r="HEY25" s="150"/>
      <c r="HEZ25" s="150"/>
      <c r="HFA25" s="150"/>
      <c r="HFB25" s="150"/>
      <c r="HFC25" s="150"/>
      <c r="HFD25" s="150"/>
      <c r="HFE25" s="150"/>
      <c r="HFF25" s="150"/>
      <c r="HFG25" s="150"/>
      <c r="HFH25" s="150"/>
      <c r="HFI25" s="150"/>
      <c r="HFJ25" s="150"/>
      <c r="HFK25" s="150"/>
      <c r="HFL25" s="150"/>
      <c r="HFM25" s="150"/>
      <c r="HFN25" s="150"/>
      <c r="HFO25" s="150"/>
      <c r="HFP25" s="150"/>
      <c r="HFQ25" s="150"/>
      <c r="HFR25" s="150"/>
      <c r="HFS25" s="150"/>
      <c r="HFT25" s="150"/>
      <c r="HFU25" s="150"/>
      <c r="HFV25" s="150"/>
      <c r="HFW25" s="150"/>
      <c r="HFX25" s="150"/>
      <c r="HFY25" s="150"/>
      <c r="HFZ25" s="150"/>
      <c r="HGA25" s="150"/>
      <c r="HGB25" s="150"/>
      <c r="HGC25" s="150"/>
      <c r="HGD25" s="150"/>
      <c r="HGE25" s="150"/>
      <c r="HGF25" s="150"/>
      <c r="HGG25" s="150"/>
      <c r="HGH25" s="150"/>
      <c r="HGI25" s="150"/>
      <c r="HGJ25" s="150"/>
      <c r="HGK25" s="150"/>
      <c r="HGL25" s="150"/>
      <c r="HGM25" s="150"/>
      <c r="HGN25" s="150"/>
      <c r="HGO25" s="150"/>
      <c r="HGP25" s="150"/>
      <c r="HGQ25" s="150"/>
      <c r="HGR25" s="150"/>
      <c r="HGS25" s="150"/>
      <c r="HGT25" s="150"/>
      <c r="HGU25" s="150"/>
      <c r="HGV25" s="150"/>
      <c r="HGW25" s="150"/>
      <c r="HGX25" s="150"/>
      <c r="HGY25" s="150"/>
      <c r="HGZ25" s="150"/>
      <c r="HHA25" s="150"/>
      <c r="HHB25" s="150"/>
      <c r="HHC25" s="150"/>
      <c r="HHD25" s="150"/>
      <c r="HHE25" s="150"/>
      <c r="HHF25" s="150"/>
      <c r="HHG25" s="150"/>
      <c r="HHH25" s="150"/>
      <c r="HHI25" s="150"/>
      <c r="HHJ25" s="150"/>
      <c r="HHK25" s="150"/>
      <c r="HHL25" s="150"/>
      <c r="HHM25" s="150"/>
      <c r="HHN25" s="150"/>
      <c r="HHO25" s="150"/>
      <c r="HHP25" s="150"/>
      <c r="HHQ25" s="150"/>
      <c r="HHR25" s="150"/>
      <c r="HHS25" s="150"/>
      <c r="HHT25" s="150"/>
      <c r="HHU25" s="150"/>
      <c r="HHV25" s="150"/>
      <c r="HHW25" s="150"/>
      <c r="HHX25" s="150"/>
      <c r="HHY25" s="150"/>
      <c r="HHZ25" s="150"/>
      <c r="HIA25" s="150"/>
      <c r="HIB25" s="150"/>
      <c r="HIC25" s="150"/>
      <c r="HID25" s="150"/>
      <c r="HIE25" s="150"/>
      <c r="HIF25" s="150"/>
      <c r="HIG25" s="150"/>
      <c r="HIH25" s="150"/>
      <c r="HII25" s="150"/>
      <c r="HIJ25" s="150"/>
      <c r="HIK25" s="150"/>
      <c r="HIL25" s="150"/>
      <c r="HIM25" s="150"/>
      <c r="HIN25" s="150"/>
      <c r="HIO25" s="150"/>
      <c r="HIP25" s="150"/>
      <c r="HIQ25" s="150"/>
      <c r="HIR25" s="150"/>
      <c r="HIS25" s="150"/>
      <c r="HIT25" s="150"/>
      <c r="HIU25" s="150"/>
      <c r="HIV25" s="150"/>
      <c r="HIW25" s="150"/>
      <c r="HIX25" s="150"/>
      <c r="HIY25" s="150"/>
      <c r="HIZ25" s="150"/>
      <c r="HJA25" s="150"/>
      <c r="HJB25" s="150"/>
      <c r="HJC25" s="150"/>
      <c r="HJD25" s="150"/>
      <c r="HJE25" s="150"/>
      <c r="HJF25" s="150"/>
      <c r="HJG25" s="150"/>
      <c r="HJH25" s="150"/>
      <c r="HJI25" s="150"/>
      <c r="HJJ25" s="150"/>
      <c r="HJK25" s="150"/>
      <c r="HJL25" s="150"/>
      <c r="HJM25" s="150"/>
      <c r="HJN25" s="150"/>
      <c r="HJO25" s="150"/>
      <c r="HJP25" s="150"/>
      <c r="HJQ25" s="150"/>
      <c r="HJR25" s="150"/>
      <c r="HJS25" s="150"/>
      <c r="HJT25" s="150"/>
      <c r="HJU25" s="150"/>
      <c r="HJV25" s="150"/>
      <c r="HJW25" s="150"/>
      <c r="HJX25" s="150"/>
      <c r="HJY25" s="150"/>
      <c r="HJZ25" s="150"/>
      <c r="HKA25" s="150"/>
      <c r="HKB25" s="150"/>
      <c r="HKC25" s="150"/>
      <c r="HKD25" s="150"/>
      <c r="HKE25" s="150"/>
      <c r="HKF25" s="150"/>
      <c r="HKG25" s="150"/>
      <c r="HKH25" s="150"/>
      <c r="HKI25" s="150"/>
      <c r="HKJ25" s="150"/>
      <c r="HKK25" s="150"/>
      <c r="HKL25" s="150"/>
      <c r="HKM25" s="150"/>
      <c r="HKN25" s="150"/>
      <c r="HKO25" s="150"/>
      <c r="HKP25" s="150"/>
      <c r="HKQ25" s="150"/>
      <c r="HKR25" s="150"/>
      <c r="HKS25" s="150"/>
      <c r="HKT25" s="150"/>
      <c r="HKU25" s="150"/>
      <c r="HKV25" s="150"/>
      <c r="HKW25" s="150"/>
      <c r="HKX25" s="150"/>
      <c r="HKY25" s="150"/>
      <c r="HKZ25" s="150"/>
      <c r="HLA25" s="150"/>
      <c r="HLB25" s="150"/>
      <c r="HLC25" s="150"/>
      <c r="HLD25" s="150"/>
      <c r="HLE25" s="150"/>
      <c r="HLF25" s="150"/>
      <c r="HLG25" s="150"/>
      <c r="HLH25" s="150"/>
      <c r="HLI25" s="150"/>
      <c r="HLJ25" s="150"/>
      <c r="HLK25" s="150"/>
      <c r="HLL25" s="150"/>
      <c r="HLM25" s="150"/>
      <c r="HLN25" s="150"/>
      <c r="HLO25" s="150"/>
      <c r="HLP25" s="150"/>
      <c r="HLQ25" s="150"/>
      <c r="HLR25" s="150"/>
      <c r="HLS25" s="150"/>
      <c r="HLT25" s="150"/>
      <c r="HLU25" s="150"/>
      <c r="HLV25" s="150"/>
      <c r="HLW25" s="150"/>
      <c r="HLX25" s="150"/>
      <c r="HLY25" s="150"/>
      <c r="HLZ25" s="150"/>
      <c r="HMA25" s="150"/>
      <c r="HMB25" s="150"/>
      <c r="HMC25" s="150"/>
      <c r="HMD25" s="150"/>
      <c r="HME25" s="150"/>
      <c r="HMF25" s="150"/>
      <c r="HMG25" s="150"/>
      <c r="HMH25" s="150"/>
      <c r="HMI25" s="150"/>
      <c r="HMJ25" s="150"/>
      <c r="HMK25" s="150"/>
      <c r="HML25" s="150"/>
      <c r="HMM25" s="150"/>
      <c r="HMN25" s="150"/>
      <c r="HMO25" s="150"/>
      <c r="HMP25" s="150"/>
      <c r="HMQ25" s="150"/>
      <c r="HMR25" s="150"/>
      <c r="HMS25" s="150"/>
      <c r="HMT25" s="150"/>
      <c r="HMU25" s="150"/>
      <c r="HMV25" s="150"/>
      <c r="HMW25" s="150"/>
      <c r="HMX25" s="150"/>
      <c r="HMY25" s="150"/>
      <c r="HMZ25" s="150"/>
      <c r="HNA25" s="150"/>
      <c r="HNB25" s="150"/>
      <c r="HNC25" s="150"/>
      <c r="HND25" s="150"/>
      <c r="HNE25" s="150"/>
      <c r="HNF25" s="150"/>
      <c r="HNG25" s="150"/>
      <c r="HNH25" s="150"/>
      <c r="HNI25" s="150"/>
      <c r="HNJ25" s="150"/>
      <c r="HNK25" s="150"/>
      <c r="HNL25" s="150"/>
      <c r="HNM25" s="150"/>
      <c r="HNN25" s="150"/>
      <c r="HNO25" s="150"/>
      <c r="HNP25" s="150"/>
      <c r="HNQ25" s="150"/>
      <c r="HNR25" s="150"/>
      <c r="HNS25" s="150"/>
      <c r="HNT25" s="150"/>
      <c r="HNU25" s="150"/>
      <c r="HNV25" s="150"/>
      <c r="HNW25" s="150"/>
      <c r="HNX25" s="150"/>
      <c r="HNY25" s="150"/>
      <c r="HNZ25" s="150"/>
      <c r="HOA25" s="150"/>
      <c r="HOB25" s="150"/>
      <c r="HOC25" s="150"/>
      <c r="HOD25" s="150"/>
      <c r="HOE25" s="150"/>
      <c r="HOF25" s="150"/>
      <c r="HOG25" s="150"/>
      <c r="HOH25" s="150"/>
      <c r="HOI25" s="150"/>
      <c r="HOJ25" s="150"/>
      <c r="HOK25" s="150"/>
      <c r="HOL25" s="150"/>
      <c r="HOM25" s="150"/>
      <c r="HON25" s="150"/>
      <c r="HOO25" s="150"/>
      <c r="HOP25" s="150"/>
      <c r="HOQ25" s="150"/>
      <c r="HOR25" s="150"/>
      <c r="HOS25" s="150"/>
      <c r="HOT25" s="150"/>
      <c r="HOU25" s="150"/>
      <c r="HOV25" s="150"/>
      <c r="HOW25" s="150"/>
      <c r="HOX25" s="150"/>
      <c r="HOY25" s="150"/>
      <c r="HOZ25" s="150"/>
      <c r="HPA25" s="150"/>
      <c r="HPB25" s="150"/>
      <c r="HPC25" s="150"/>
      <c r="HPD25" s="150"/>
      <c r="HPE25" s="150"/>
      <c r="HPF25" s="150"/>
      <c r="HPG25" s="150"/>
      <c r="HPH25" s="150"/>
      <c r="HPI25" s="150"/>
      <c r="HPJ25" s="150"/>
      <c r="HPK25" s="150"/>
      <c r="HPL25" s="150"/>
      <c r="HPM25" s="150"/>
      <c r="HPN25" s="150"/>
      <c r="HPO25" s="150"/>
      <c r="HPP25" s="150"/>
      <c r="HPQ25" s="150"/>
      <c r="HPR25" s="150"/>
      <c r="HPS25" s="150"/>
      <c r="HPT25" s="150"/>
      <c r="HPU25" s="150"/>
      <c r="HPV25" s="150"/>
      <c r="HPW25" s="150"/>
      <c r="HPX25" s="150"/>
      <c r="HPY25" s="150"/>
      <c r="HPZ25" s="150"/>
      <c r="HQA25" s="150"/>
      <c r="HQB25" s="150"/>
      <c r="HQC25" s="150"/>
      <c r="HQD25" s="150"/>
      <c r="HQE25" s="150"/>
      <c r="HQF25" s="150"/>
      <c r="HQG25" s="150"/>
      <c r="HQH25" s="150"/>
      <c r="HQI25" s="150"/>
      <c r="HQJ25" s="150"/>
      <c r="HQK25" s="150"/>
      <c r="HQL25" s="150"/>
      <c r="HQM25" s="150"/>
      <c r="HQN25" s="150"/>
      <c r="HQO25" s="150"/>
      <c r="HQP25" s="150"/>
      <c r="HQQ25" s="150"/>
      <c r="HQR25" s="150"/>
      <c r="HQS25" s="150"/>
      <c r="HQT25" s="150"/>
      <c r="HQU25" s="150"/>
      <c r="HQV25" s="150"/>
      <c r="HQW25" s="150"/>
      <c r="HQX25" s="150"/>
      <c r="HQY25" s="150"/>
      <c r="HQZ25" s="150"/>
      <c r="HRA25" s="150"/>
      <c r="HRB25" s="150"/>
      <c r="HRC25" s="150"/>
      <c r="HRD25" s="150"/>
      <c r="HRE25" s="150"/>
      <c r="HRF25" s="150"/>
      <c r="HRG25" s="150"/>
      <c r="HRH25" s="150"/>
      <c r="HRI25" s="150"/>
      <c r="HRJ25" s="150"/>
      <c r="HRK25" s="150"/>
      <c r="HRL25" s="150"/>
      <c r="HRM25" s="150"/>
      <c r="HRN25" s="150"/>
      <c r="HRO25" s="150"/>
      <c r="HRP25" s="150"/>
      <c r="HRQ25" s="150"/>
      <c r="HRR25" s="150"/>
      <c r="HRS25" s="150"/>
      <c r="HRT25" s="150"/>
      <c r="HRU25" s="150"/>
      <c r="HRV25" s="150"/>
      <c r="HRW25" s="150"/>
      <c r="HRX25" s="150"/>
      <c r="HRY25" s="150"/>
      <c r="HRZ25" s="150"/>
      <c r="HSA25" s="150"/>
      <c r="HSB25" s="150"/>
      <c r="HSC25" s="150"/>
      <c r="HSD25" s="150"/>
      <c r="HSE25" s="150"/>
      <c r="HSF25" s="150"/>
      <c r="HSG25" s="150"/>
      <c r="HSH25" s="150"/>
      <c r="HSI25" s="150"/>
      <c r="HSJ25" s="150"/>
      <c r="HSK25" s="150"/>
      <c r="HSL25" s="150"/>
      <c r="HSM25" s="150"/>
      <c r="HSN25" s="150"/>
      <c r="HSO25" s="150"/>
      <c r="HSP25" s="150"/>
      <c r="HSQ25" s="150"/>
      <c r="HSR25" s="150"/>
      <c r="HSS25" s="150"/>
      <c r="HST25" s="150"/>
      <c r="HSU25" s="150"/>
      <c r="HSV25" s="150"/>
      <c r="HSW25" s="150"/>
      <c r="HSX25" s="150"/>
      <c r="HSY25" s="150"/>
      <c r="HSZ25" s="150"/>
      <c r="HTA25" s="150"/>
      <c r="HTB25" s="150"/>
      <c r="HTC25" s="150"/>
      <c r="HTD25" s="150"/>
      <c r="HTE25" s="150"/>
      <c r="HTF25" s="150"/>
      <c r="HTG25" s="150"/>
      <c r="HTH25" s="150"/>
      <c r="HTI25" s="150"/>
      <c r="HTJ25" s="150"/>
      <c r="HTK25" s="150"/>
      <c r="HTL25" s="150"/>
      <c r="HTM25" s="150"/>
      <c r="HTN25" s="150"/>
      <c r="HTO25" s="150"/>
      <c r="HTP25" s="150"/>
      <c r="HTQ25" s="150"/>
      <c r="HTR25" s="150"/>
      <c r="HTS25" s="150"/>
      <c r="HTT25" s="150"/>
      <c r="HTU25" s="150"/>
      <c r="HTV25" s="150"/>
      <c r="HTW25" s="150"/>
      <c r="HTX25" s="150"/>
      <c r="HTY25" s="150"/>
      <c r="HTZ25" s="150"/>
      <c r="HUA25" s="150"/>
      <c r="HUB25" s="150"/>
      <c r="HUC25" s="150"/>
      <c r="HUD25" s="150"/>
      <c r="HUE25" s="150"/>
      <c r="HUF25" s="150"/>
      <c r="HUG25" s="150"/>
      <c r="HUH25" s="150"/>
      <c r="HUI25" s="150"/>
      <c r="HUJ25" s="150"/>
      <c r="HUK25" s="150"/>
      <c r="HUL25" s="150"/>
      <c r="HUM25" s="150"/>
      <c r="HUN25" s="150"/>
      <c r="HUO25" s="150"/>
      <c r="HUP25" s="150"/>
      <c r="HUQ25" s="150"/>
      <c r="HUR25" s="150"/>
      <c r="HUS25" s="150"/>
      <c r="HUT25" s="150"/>
      <c r="HUU25" s="150"/>
      <c r="HUV25" s="150"/>
      <c r="HUW25" s="150"/>
      <c r="HUX25" s="150"/>
      <c r="HUY25" s="150"/>
      <c r="HUZ25" s="150"/>
      <c r="HVA25" s="150"/>
      <c r="HVB25" s="150"/>
      <c r="HVC25" s="150"/>
      <c r="HVD25" s="150"/>
      <c r="HVE25" s="150"/>
      <c r="HVF25" s="150"/>
      <c r="HVG25" s="150"/>
      <c r="HVH25" s="150"/>
      <c r="HVI25" s="150"/>
      <c r="HVJ25" s="150"/>
      <c r="HVK25" s="150"/>
      <c r="HVL25" s="150"/>
      <c r="HVM25" s="150"/>
      <c r="HVN25" s="150"/>
      <c r="HVO25" s="150"/>
      <c r="HVP25" s="150"/>
      <c r="HVQ25" s="150"/>
      <c r="HVR25" s="150"/>
      <c r="HVS25" s="150"/>
      <c r="HVT25" s="150"/>
      <c r="HVU25" s="150"/>
      <c r="HVV25" s="150"/>
      <c r="HVW25" s="150"/>
      <c r="HVX25" s="150"/>
      <c r="HVY25" s="150"/>
      <c r="HVZ25" s="150"/>
      <c r="HWA25" s="150"/>
      <c r="HWB25" s="150"/>
      <c r="HWC25" s="150"/>
      <c r="HWD25" s="150"/>
      <c r="HWE25" s="150"/>
      <c r="HWF25" s="150"/>
      <c r="HWG25" s="150"/>
      <c r="HWH25" s="150"/>
      <c r="HWI25" s="150"/>
      <c r="HWJ25" s="150"/>
      <c r="HWK25" s="150"/>
      <c r="HWL25" s="150"/>
      <c r="HWM25" s="150"/>
      <c r="HWN25" s="150"/>
      <c r="HWO25" s="150"/>
      <c r="HWP25" s="150"/>
      <c r="HWQ25" s="150"/>
      <c r="HWR25" s="150"/>
      <c r="HWS25" s="150"/>
      <c r="HWT25" s="150"/>
      <c r="HWU25" s="150"/>
      <c r="HWV25" s="150"/>
      <c r="HWW25" s="150"/>
      <c r="HWX25" s="150"/>
      <c r="HWY25" s="150"/>
      <c r="HWZ25" s="150"/>
      <c r="HXA25" s="150"/>
      <c r="HXB25" s="150"/>
      <c r="HXC25" s="150"/>
      <c r="HXD25" s="150"/>
      <c r="HXE25" s="150"/>
      <c r="HXF25" s="150"/>
      <c r="HXG25" s="150"/>
      <c r="HXH25" s="150"/>
      <c r="HXI25" s="150"/>
      <c r="HXJ25" s="150"/>
      <c r="HXK25" s="150"/>
      <c r="HXL25" s="150"/>
      <c r="HXM25" s="150"/>
      <c r="HXN25" s="150"/>
      <c r="HXO25" s="150"/>
      <c r="HXP25" s="150"/>
      <c r="HXQ25" s="150"/>
      <c r="HXR25" s="150"/>
      <c r="HXS25" s="150"/>
      <c r="HXT25" s="150"/>
      <c r="HXU25" s="150"/>
      <c r="HXV25" s="150"/>
      <c r="HXW25" s="150"/>
      <c r="HXX25" s="150"/>
      <c r="HXY25" s="150"/>
      <c r="HXZ25" s="150"/>
      <c r="HYA25" s="150"/>
      <c r="HYB25" s="150"/>
      <c r="HYC25" s="150"/>
      <c r="HYD25" s="150"/>
      <c r="HYE25" s="150"/>
      <c r="HYF25" s="150"/>
      <c r="HYG25" s="150"/>
      <c r="HYH25" s="150"/>
      <c r="HYI25" s="150"/>
      <c r="HYJ25" s="150"/>
      <c r="HYK25" s="150"/>
      <c r="HYL25" s="150"/>
      <c r="HYM25" s="150"/>
      <c r="HYN25" s="150"/>
      <c r="HYO25" s="150"/>
      <c r="HYP25" s="150"/>
      <c r="HYQ25" s="150"/>
      <c r="HYR25" s="150"/>
      <c r="HYS25" s="150"/>
      <c r="HYT25" s="150"/>
      <c r="HYU25" s="150"/>
      <c r="HYV25" s="150"/>
      <c r="HYW25" s="150"/>
      <c r="HYX25" s="150"/>
      <c r="HYY25" s="150"/>
      <c r="HYZ25" s="150"/>
      <c r="HZA25" s="150"/>
      <c r="HZB25" s="150"/>
      <c r="HZC25" s="150"/>
      <c r="HZD25" s="150"/>
      <c r="HZE25" s="150"/>
      <c r="HZF25" s="150"/>
      <c r="HZG25" s="150"/>
      <c r="HZH25" s="150"/>
      <c r="HZI25" s="150"/>
      <c r="HZJ25" s="150"/>
      <c r="HZK25" s="150"/>
      <c r="HZL25" s="150"/>
      <c r="HZM25" s="150"/>
      <c r="HZN25" s="150"/>
      <c r="HZO25" s="150"/>
      <c r="HZP25" s="150"/>
      <c r="HZQ25" s="150"/>
      <c r="HZR25" s="150"/>
      <c r="HZS25" s="150"/>
      <c r="HZT25" s="150"/>
      <c r="HZU25" s="150"/>
      <c r="HZV25" s="150"/>
      <c r="HZW25" s="150"/>
      <c r="HZX25" s="150"/>
      <c r="HZY25" s="150"/>
      <c r="HZZ25" s="150"/>
      <c r="IAA25" s="150"/>
      <c r="IAB25" s="150"/>
      <c r="IAC25" s="150"/>
      <c r="IAD25" s="150"/>
      <c r="IAE25" s="150"/>
      <c r="IAF25" s="150"/>
      <c r="IAG25" s="150"/>
      <c r="IAH25" s="150"/>
      <c r="IAI25" s="150"/>
      <c r="IAJ25" s="150"/>
      <c r="IAK25" s="150"/>
      <c r="IAL25" s="150"/>
      <c r="IAM25" s="150"/>
      <c r="IAN25" s="150"/>
      <c r="IAO25" s="150"/>
      <c r="IAP25" s="150"/>
      <c r="IAQ25" s="150"/>
      <c r="IAR25" s="150"/>
      <c r="IAS25" s="150"/>
      <c r="IAT25" s="150"/>
      <c r="IAU25" s="150"/>
      <c r="IAV25" s="150"/>
      <c r="IAW25" s="150"/>
      <c r="IAX25" s="150"/>
      <c r="IAY25" s="150"/>
      <c r="IAZ25" s="150"/>
      <c r="IBA25" s="150"/>
      <c r="IBB25" s="150"/>
      <c r="IBC25" s="150"/>
      <c r="IBD25" s="150"/>
      <c r="IBE25" s="150"/>
      <c r="IBF25" s="150"/>
      <c r="IBG25" s="150"/>
      <c r="IBH25" s="150"/>
      <c r="IBI25" s="150"/>
      <c r="IBJ25" s="150"/>
      <c r="IBK25" s="150"/>
      <c r="IBL25" s="150"/>
      <c r="IBM25" s="150"/>
      <c r="IBN25" s="150"/>
      <c r="IBO25" s="150"/>
      <c r="IBP25" s="150"/>
      <c r="IBQ25" s="150"/>
      <c r="IBR25" s="150"/>
      <c r="IBS25" s="150"/>
      <c r="IBT25" s="150"/>
      <c r="IBU25" s="150"/>
      <c r="IBV25" s="150"/>
      <c r="IBW25" s="150"/>
      <c r="IBX25" s="150"/>
      <c r="IBY25" s="150"/>
      <c r="IBZ25" s="150"/>
      <c r="ICA25" s="150"/>
      <c r="ICB25" s="150"/>
      <c r="ICC25" s="150"/>
      <c r="ICD25" s="150"/>
      <c r="ICE25" s="150"/>
      <c r="ICF25" s="150"/>
      <c r="ICG25" s="150"/>
      <c r="ICH25" s="150"/>
      <c r="ICI25" s="150"/>
      <c r="ICJ25" s="150"/>
      <c r="ICK25" s="150"/>
      <c r="ICL25" s="150"/>
      <c r="ICM25" s="150"/>
      <c r="ICN25" s="150"/>
      <c r="ICO25" s="150"/>
      <c r="ICP25" s="150"/>
      <c r="ICQ25" s="150"/>
      <c r="ICR25" s="150"/>
      <c r="ICS25" s="150"/>
      <c r="ICT25" s="150"/>
      <c r="ICU25" s="150"/>
      <c r="ICV25" s="150"/>
      <c r="ICW25" s="150"/>
      <c r="ICX25" s="150"/>
      <c r="ICY25" s="150"/>
      <c r="ICZ25" s="150"/>
      <c r="IDA25" s="150"/>
      <c r="IDB25" s="150"/>
      <c r="IDC25" s="150"/>
      <c r="IDD25" s="150"/>
      <c r="IDE25" s="150"/>
      <c r="IDF25" s="150"/>
      <c r="IDG25" s="150"/>
      <c r="IDH25" s="150"/>
      <c r="IDI25" s="150"/>
      <c r="IDJ25" s="150"/>
      <c r="IDK25" s="150"/>
      <c r="IDL25" s="150"/>
      <c r="IDM25" s="150"/>
      <c r="IDN25" s="150"/>
      <c r="IDO25" s="150"/>
      <c r="IDP25" s="150"/>
      <c r="IDQ25" s="150"/>
      <c r="IDR25" s="150"/>
      <c r="IDS25" s="150"/>
      <c r="IDT25" s="150"/>
      <c r="IDU25" s="150"/>
      <c r="IDV25" s="150"/>
      <c r="IDW25" s="150"/>
      <c r="IDX25" s="150"/>
      <c r="IDY25" s="150"/>
      <c r="IDZ25" s="150"/>
      <c r="IEA25" s="150"/>
      <c r="IEB25" s="150"/>
      <c r="IEC25" s="150"/>
      <c r="IED25" s="150"/>
      <c r="IEE25" s="150"/>
      <c r="IEF25" s="150"/>
      <c r="IEG25" s="150"/>
      <c r="IEH25" s="150"/>
      <c r="IEI25" s="150"/>
      <c r="IEJ25" s="150"/>
      <c r="IEK25" s="150"/>
      <c r="IEL25" s="150"/>
      <c r="IEM25" s="150"/>
      <c r="IEN25" s="150"/>
      <c r="IEO25" s="150"/>
      <c r="IEP25" s="150"/>
      <c r="IEQ25" s="150"/>
      <c r="IER25" s="150"/>
      <c r="IES25" s="150"/>
      <c r="IET25" s="150"/>
      <c r="IEU25" s="150"/>
      <c r="IEV25" s="150"/>
      <c r="IEW25" s="150"/>
      <c r="IEX25" s="150"/>
      <c r="IEY25" s="150"/>
      <c r="IEZ25" s="150"/>
      <c r="IFA25" s="150"/>
      <c r="IFB25" s="150"/>
      <c r="IFC25" s="150"/>
      <c r="IFD25" s="150"/>
      <c r="IFE25" s="150"/>
      <c r="IFF25" s="150"/>
      <c r="IFG25" s="150"/>
      <c r="IFH25" s="150"/>
      <c r="IFI25" s="150"/>
      <c r="IFJ25" s="150"/>
      <c r="IFK25" s="150"/>
      <c r="IFL25" s="150"/>
      <c r="IFM25" s="150"/>
      <c r="IFN25" s="150"/>
      <c r="IFO25" s="150"/>
      <c r="IFP25" s="150"/>
      <c r="IFQ25" s="150"/>
      <c r="IFR25" s="150"/>
      <c r="IFS25" s="150"/>
      <c r="IFT25" s="150"/>
      <c r="IFU25" s="150"/>
      <c r="IFV25" s="150"/>
      <c r="IFW25" s="150"/>
      <c r="IFX25" s="150"/>
      <c r="IFY25" s="150"/>
      <c r="IFZ25" s="150"/>
      <c r="IGA25" s="150"/>
      <c r="IGB25" s="150"/>
      <c r="IGC25" s="150"/>
      <c r="IGD25" s="150"/>
      <c r="IGE25" s="150"/>
      <c r="IGF25" s="150"/>
      <c r="IGG25" s="150"/>
      <c r="IGH25" s="150"/>
      <c r="IGI25" s="150"/>
      <c r="IGJ25" s="150"/>
      <c r="IGK25" s="150"/>
      <c r="IGL25" s="150"/>
      <c r="IGM25" s="150"/>
      <c r="IGN25" s="150"/>
      <c r="IGO25" s="150"/>
      <c r="IGP25" s="150"/>
      <c r="IGQ25" s="150"/>
      <c r="IGR25" s="150"/>
      <c r="IGS25" s="150"/>
      <c r="IGT25" s="150"/>
      <c r="IGU25" s="150"/>
      <c r="IGV25" s="150"/>
      <c r="IGW25" s="150"/>
      <c r="IGX25" s="150"/>
      <c r="IGY25" s="150"/>
      <c r="IGZ25" s="150"/>
      <c r="IHA25" s="150"/>
      <c r="IHB25" s="150"/>
      <c r="IHC25" s="150"/>
      <c r="IHD25" s="150"/>
      <c r="IHE25" s="150"/>
      <c r="IHF25" s="150"/>
      <c r="IHG25" s="150"/>
      <c r="IHH25" s="150"/>
      <c r="IHI25" s="150"/>
      <c r="IHJ25" s="150"/>
      <c r="IHK25" s="150"/>
      <c r="IHL25" s="150"/>
      <c r="IHM25" s="150"/>
      <c r="IHN25" s="150"/>
      <c r="IHO25" s="150"/>
      <c r="IHP25" s="150"/>
      <c r="IHQ25" s="150"/>
      <c r="IHR25" s="150"/>
      <c r="IHS25" s="150"/>
      <c r="IHT25" s="150"/>
      <c r="IHU25" s="150"/>
      <c r="IHV25" s="150"/>
      <c r="IHW25" s="150"/>
      <c r="IHX25" s="150"/>
      <c r="IHY25" s="150"/>
      <c r="IHZ25" s="150"/>
      <c r="IIA25" s="150"/>
      <c r="IIB25" s="150"/>
      <c r="IIC25" s="150"/>
      <c r="IID25" s="150"/>
      <c r="IIE25" s="150"/>
      <c r="IIF25" s="150"/>
      <c r="IIG25" s="150"/>
      <c r="IIH25" s="150"/>
      <c r="III25" s="150"/>
      <c r="IIJ25" s="150"/>
      <c r="IIK25" s="150"/>
      <c r="IIL25" s="150"/>
      <c r="IIM25" s="150"/>
      <c r="IIN25" s="150"/>
      <c r="IIO25" s="150"/>
      <c r="IIP25" s="150"/>
      <c r="IIQ25" s="150"/>
      <c r="IIR25" s="150"/>
      <c r="IIS25" s="150"/>
      <c r="IIT25" s="150"/>
      <c r="IIU25" s="150"/>
      <c r="IIV25" s="150"/>
      <c r="IIW25" s="150"/>
      <c r="IIX25" s="150"/>
      <c r="IIY25" s="150"/>
      <c r="IIZ25" s="150"/>
      <c r="IJA25" s="150"/>
      <c r="IJB25" s="150"/>
      <c r="IJC25" s="150"/>
      <c r="IJD25" s="150"/>
      <c r="IJE25" s="150"/>
      <c r="IJF25" s="150"/>
      <c r="IJG25" s="150"/>
      <c r="IJH25" s="150"/>
      <c r="IJI25" s="150"/>
      <c r="IJJ25" s="150"/>
      <c r="IJK25" s="150"/>
      <c r="IJL25" s="150"/>
      <c r="IJM25" s="150"/>
      <c r="IJN25" s="150"/>
      <c r="IJO25" s="150"/>
      <c r="IJP25" s="150"/>
      <c r="IJQ25" s="150"/>
      <c r="IJR25" s="150"/>
      <c r="IJS25" s="150"/>
      <c r="IJT25" s="150"/>
      <c r="IJU25" s="150"/>
      <c r="IJV25" s="150"/>
      <c r="IJW25" s="150"/>
      <c r="IJX25" s="150"/>
      <c r="IJY25" s="150"/>
      <c r="IJZ25" s="150"/>
      <c r="IKA25" s="150"/>
      <c r="IKB25" s="150"/>
      <c r="IKC25" s="150"/>
      <c r="IKD25" s="150"/>
      <c r="IKE25" s="150"/>
      <c r="IKF25" s="150"/>
      <c r="IKG25" s="150"/>
      <c r="IKH25" s="150"/>
      <c r="IKI25" s="150"/>
      <c r="IKJ25" s="150"/>
      <c r="IKK25" s="150"/>
      <c r="IKL25" s="150"/>
      <c r="IKM25" s="150"/>
      <c r="IKN25" s="150"/>
      <c r="IKO25" s="150"/>
      <c r="IKP25" s="150"/>
      <c r="IKQ25" s="150"/>
      <c r="IKR25" s="150"/>
      <c r="IKS25" s="150"/>
      <c r="IKT25" s="150"/>
      <c r="IKU25" s="150"/>
      <c r="IKV25" s="150"/>
      <c r="IKW25" s="150"/>
      <c r="IKX25" s="150"/>
      <c r="IKY25" s="150"/>
      <c r="IKZ25" s="150"/>
      <c r="ILA25" s="150"/>
      <c r="ILB25" s="150"/>
      <c r="ILC25" s="150"/>
      <c r="ILD25" s="150"/>
      <c r="ILE25" s="150"/>
      <c r="ILF25" s="150"/>
      <c r="ILG25" s="150"/>
      <c r="ILH25" s="150"/>
      <c r="ILI25" s="150"/>
      <c r="ILJ25" s="150"/>
      <c r="ILK25" s="150"/>
      <c r="ILL25" s="150"/>
      <c r="ILM25" s="150"/>
      <c r="ILN25" s="150"/>
      <c r="ILO25" s="150"/>
      <c r="ILP25" s="150"/>
      <c r="ILQ25" s="150"/>
      <c r="ILR25" s="150"/>
      <c r="ILS25" s="150"/>
      <c r="ILT25" s="150"/>
      <c r="ILU25" s="150"/>
      <c r="ILV25" s="150"/>
      <c r="ILW25" s="150"/>
      <c r="ILX25" s="150"/>
      <c r="ILY25" s="150"/>
      <c r="ILZ25" s="150"/>
      <c r="IMA25" s="150"/>
      <c r="IMB25" s="150"/>
      <c r="IMC25" s="150"/>
      <c r="IMD25" s="150"/>
      <c r="IME25" s="150"/>
      <c r="IMF25" s="150"/>
      <c r="IMG25" s="150"/>
      <c r="IMH25" s="150"/>
      <c r="IMI25" s="150"/>
      <c r="IMJ25" s="150"/>
      <c r="IMK25" s="150"/>
      <c r="IML25" s="150"/>
      <c r="IMM25" s="150"/>
      <c r="IMN25" s="150"/>
      <c r="IMO25" s="150"/>
      <c r="IMP25" s="150"/>
      <c r="IMQ25" s="150"/>
      <c r="IMR25" s="150"/>
      <c r="IMS25" s="150"/>
      <c r="IMT25" s="150"/>
      <c r="IMU25" s="150"/>
      <c r="IMV25" s="150"/>
      <c r="IMW25" s="150"/>
      <c r="IMX25" s="150"/>
      <c r="IMY25" s="150"/>
      <c r="IMZ25" s="150"/>
      <c r="INA25" s="150"/>
      <c r="INB25" s="150"/>
      <c r="INC25" s="150"/>
      <c r="IND25" s="150"/>
      <c r="INE25" s="150"/>
      <c r="INF25" s="150"/>
      <c r="ING25" s="150"/>
      <c r="INH25" s="150"/>
      <c r="INI25" s="150"/>
      <c r="INJ25" s="150"/>
      <c r="INK25" s="150"/>
      <c r="INL25" s="150"/>
      <c r="INM25" s="150"/>
      <c r="INN25" s="150"/>
      <c r="INO25" s="150"/>
      <c r="INP25" s="150"/>
      <c r="INQ25" s="150"/>
      <c r="INR25" s="150"/>
      <c r="INS25" s="150"/>
      <c r="INT25" s="150"/>
      <c r="INU25" s="150"/>
      <c r="INV25" s="150"/>
      <c r="INW25" s="150"/>
      <c r="INX25" s="150"/>
      <c r="INY25" s="150"/>
      <c r="INZ25" s="150"/>
      <c r="IOA25" s="150"/>
      <c r="IOB25" s="150"/>
      <c r="IOC25" s="150"/>
      <c r="IOD25" s="150"/>
      <c r="IOE25" s="150"/>
      <c r="IOF25" s="150"/>
      <c r="IOG25" s="150"/>
      <c r="IOH25" s="150"/>
      <c r="IOI25" s="150"/>
      <c r="IOJ25" s="150"/>
      <c r="IOK25" s="150"/>
      <c r="IOL25" s="150"/>
      <c r="IOM25" s="150"/>
      <c r="ION25" s="150"/>
      <c r="IOO25" s="150"/>
      <c r="IOP25" s="150"/>
      <c r="IOQ25" s="150"/>
      <c r="IOR25" s="150"/>
      <c r="IOS25" s="150"/>
      <c r="IOT25" s="150"/>
      <c r="IOU25" s="150"/>
      <c r="IOV25" s="150"/>
      <c r="IOW25" s="150"/>
      <c r="IOX25" s="150"/>
      <c r="IOY25" s="150"/>
      <c r="IOZ25" s="150"/>
      <c r="IPA25" s="150"/>
      <c r="IPB25" s="150"/>
      <c r="IPC25" s="150"/>
      <c r="IPD25" s="150"/>
      <c r="IPE25" s="150"/>
      <c r="IPF25" s="150"/>
      <c r="IPG25" s="150"/>
      <c r="IPH25" s="150"/>
      <c r="IPI25" s="150"/>
      <c r="IPJ25" s="150"/>
      <c r="IPK25" s="150"/>
      <c r="IPL25" s="150"/>
      <c r="IPM25" s="150"/>
      <c r="IPN25" s="150"/>
      <c r="IPO25" s="150"/>
      <c r="IPP25" s="150"/>
      <c r="IPQ25" s="150"/>
      <c r="IPR25" s="150"/>
      <c r="IPS25" s="150"/>
      <c r="IPT25" s="150"/>
      <c r="IPU25" s="150"/>
      <c r="IPV25" s="150"/>
      <c r="IPW25" s="150"/>
      <c r="IPX25" s="150"/>
      <c r="IPY25" s="150"/>
      <c r="IPZ25" s="150"/>
      <c r="IQA25" s="150"/>
      <c r="IQB25" s="150"/>
      <c r="IQC25" s="150"/>
      <c r="IQD25" s="150"/>
      <c r="IQE25" s="150"/>
      <c r="IQF25" s="150"/>
      <c r="IQG25" s="150"/>
      <c r="IQH25" s="150"/>
      <c r="IQI25" s="150"/>
      <c r="IQJ25" s="150"/>
      <c r="IQK25" s="150"/>
      <c r="IQL25" s="150"/>
      <c r="IQM25" s="150"/>
      <c r="IQN25" s="150"/>
      <c r="IQO25" s="150"/>
      <c r="IQP25" s="150"/>
      <c r="IQQ25" s="150"/>
      <c r="IQR25" s="150"/>
      <c r="IQS25" s="150"/>
      <c r="IQT25" s="150"/>
      <c r="IQU25" s="150"/>
      <c r="IQV25" s="150"/>
      <c r="IQW25" s="150"/>
      <c r="IQX25" s="150"/>
      <c r="IQY25" s="150"/>
      <c r="IQZ25" s="150"/>
      <c r="IRA25" s="150"/>
      <c r="IRB25" s="150"/>
      <c r="IRC25" s="150"/>
      <c r="IRD25" s="150"/>
      <c r="IRE25" s="150"/>
      <c r="IRF25" s="150"/>
      <c r="IRG25" s="150"/>
      <c r="IRH25" s="150"/>
      <c r="IRI25" s="150"/>
      <c r="IRJ25" s="150"/>
      <c r="IRK25" s="150"/>
      <c r="IRL25" s="150"/>
      <c r="IRM25" s="150"/>
      <c r="IRN25" s="150"/>
      <c r="IRO25" s="150"/>
      <c r="IRP25" s="150"/>
      <c r="IRQ25" s="150"/>
      <c r="IRR25" s="150"/>
      <c r="IRS25" s="150"/>
      <c r="IRT25" s="150"/>
      <c r="IRU25" s="150"/>
      <c r="IRV25" s="150"/>
      <c r="IRW25" s="150"/>
      <c r="IRX25" s="150"/>
      <c r="IRY25" s="150"/>
      <c r="IRZ25" s="150"/>
      <c r="ISA25" s="150"/>
      <c r="ISB25" s="150"/>
      <c r="ISC25" s="150"/>
      <c r="ISD25" s="150"/>
      <c r="ISE25" s="150"/>
      <c r="ISF25" s="150"/>
      <c r="ISG25" s="150"/>
      <c r="ISH25" s="150"/>
      <c r="ISI25" s="150"/>
      <c r="ISJ25" s="150"/>
      <c r="ISK25" s="150"/>
      <c r="ISL25" s="150"/>
      <c r="ISM25" s="150"/>
      <c r="ISN25" s="150"/>
      <c r="ISO25" s="150"/>
      <c r="ISP25" s="150"/>
      <c r="ISQ25" s="150"/>
      <c r="ISR25" s="150"/>
      <c r="ISS25" s="150"/>
      <c r="IST25" s="150"/>
      <c r="ISU25" s="150"/>
      <c r="ISV25" s="150"/>
      <c r="ISW25" s="150"/>
      <c r="ISX25" s="150"/>
      <c r="ISY25" s="150"/>
      <c r="ISZ25" s="150"/>
      <c r="ITA25" s="150"/>
      <c r="ITB25" s="150"/>
      <c r="ITC25" s="150"/>
      <c r="ITD25" s="150"/>
      <c r="ITE25" s="150"/>
      <c r="ITF25" s="150"/>
      <c r="ITG25" s="150"/>
      <c r="ITH25" s="150"/>
      <c r="ITI25" s="150"/>
      <c r="ITJ25" s="150"/>
      <c r="ITK25" s="150"/>
      <c r="ITL25" s="150"/>
      <c r="ITM25" s="150"/>
      <c r="ITN25" s="150"/>
      <c r="ITO25" s="150"/>
      <c r="ITP25" s="150"/>
      <c r="ITQ25" s="150"/>
      <c r="ITR25" s="150"/>
      <c r="ITS25" s="150"/>
      <c r="ITT25" s="150"/>
      <c r="ITU25" s="150"/>
      <c r="ITV25" s="150"/>
      <c r="ITW25" s="150"/>
      <c r="ITX25" s="150"/>
      <c r="ITY25" s="150"/>
      <c r="ITZ25" s="150"/>
      <c r="IUA25" s="150"/>
      <c r="IUB25" s="150"/>
      <c r="IUC25" s="150"/>
      <c r="IUD25" s="150"/>
      <c r="IUE25" s="150"/>
      <c r="IUF25" s="150"/>
      <c r="IUG25" s="150"/>
      <c r="IUH25" s="150"/>
      <c r="IUI25" s="150"/>
      <c r="IUJ25" s="150"/>
      <c r="IUK25" s="150"/>
      <c r="IUL25" s="150"/>
      <c r="IUM25" s="150"/>
      <c r="IUN25" s="150"/>
      <c r="IUO25" s="150"/>
      <c r="IUP25" s="150"/>
      <c r="IUQ25" s="150"/>
      <c r="IUR25" s="150"/>
      <c r="IUS25" s="150"/>
      <c r="IUT25" s="150"/>
      <c r="IUU25" s="150"/>
      <c r="IUV25" s="150"/>
      <c r="IUW25" s="150"/>
      <c r="IUX25" s="150"/>
      <c r="IUY25" s="150"/>
      <c r="IUZ25" s="150"/>
      <c r="IVA25" s="150"/>
      <c r="IVB25" s="150"/>
      <c r="IVC25" s="150"/>
      <c r="IVD25" s="150"/>
      <c r="IVE25" s="150"/>
      <c r="IVF25" s="150"/>
      <c r="IVG25" s="150"/>
      <c r="IVH25" s="150"/>
      <c r="IVI25" s="150"/>
      <c r="IVJ25" s="150"/>
      <c r="IVK25" s="150"/>
      <c r="IVL25" s="150"/>
      <c r="IVM25" s="150"/>
      <c r="IVN25" s="150"/>
      <c r="IVO25" s="150"/>
      <c r="IVP25" s="150"/>
      <c r="IVQ25" s="150"/>
      <c r="IVR25" s="150"/>
      <c r="IVS25" s="150"/>
      <c r="IVT25" s="150"/>
      <c r="IVU25" s="150"/>
      <c r="IVV25" s="150"/>
      <c r="IVW25" s="150"/>
      <c r="IVX25" s="150"/>
      <c r="IVY25" s="150"/>
      <c r="IVZ25" s="150"/>
      <c r="IWA25" s="150"/>
      <c r="IWB25" s="150"/>
      <c r="IWC25" s="150"/>
      <c r="IWD25" s="150"/>
      <c r="IWE25" s="150"/>
      <c r="IWF25" s="150"/>
      <c r="IWG25" s="150"/>
      <c r="IWH25" s="150"/>
      <c r="IWI25" s="150"/>
      <c r="IWJ25" s="150"/>
      <c r="IWK25" s="150"/>
      <c r="IWL25" s="150"/>
      <c r="IWM25" s="150"/>
      <c r="IWN25" s="150"/>
      <c r="IWO25" s="150"/>
      <c r="IWP25" s="150"/>
      <c r="IWQ25" s="150"/>
      <c r="IWR25" s="150"/>
      <c r="IWS25" s="150"/>
      <c r="IWT25" s="150"/>
      <c r="IWU25" s="150"/>
      <c r="IWV25" s="150"/>
      <c r="IWW25" s="150"/>
      <c r="IWX25" s="150"/>
      <c r="IWY25" s="150"/>
      <c r="IWZ25" s="150"/>
      <c r="IXA25" s="150"/>
      <c r="IXB25" s="150"/>
      <c r="IXC25" s="150"/>
      <c r="IXD25" s="150"/>
      <c r="IXE25" s="150"/>
      <c r="IXF25" s="150"/>
      <c r="IXG25" s="150"/>
      <c r="IXH25" s="150"/>
      <c r="IXI25" s="150"/>
      <c r="IXJ25" s="150"/>
      <c r="IXK25" s="150"/>
      <c r="IXL25" s="150"/>
      <c r="IXM25" s="150"/>
      <c r="IXN25" s="150"/>
      <c r="IXO25" s="150"/>
      <c r="IXP25" s="150"/>
      <c r="IXQ25" s="150"/>
      <c r="IXR25" s="150"/>
      <c r="IXS25" s="150"/>
      <c r="IXT25" s="150"/>
      <c r="IXU25" s="150"/>
      <c r="IXV25" s="150"/>
      <c r="IXW25" s="150"/>
      <c r="IXX25" s="150"/>
      <c r="IXY25" s="150"/>
      <c r="IXZ25" s="150"/>
      <c r="IYA25" s="150"/>
      <c r="IYB25" s="150"/>
      <c r="IYC25" s="150"/>
      <c r="IYD25" s="150"/>
      <c r="IYE25" s="150"/>
      <c r="IYF25" s="150"/>
      <c r="IYG25" s="150"/>
      <c r="IYH25" s="150"/>
      <c r="IYI25" s="150"/>
      <c r="IYJ25" s="150"/>
      <c r="IYK25" s="150"/>
      <c r="IYL25" s="150"/>
      <c r="IYM25" s="150"/>
      <c r="IYN25" s="150"/>
      <c r="IYO25" s="150"/>
      <c r="IYP25" s="150"/>
      <c r="IYQ25" s="150"/>
      <c r="IYR25" s="150"/>
      <c r="IYS25" s="150"/>
      <c r="IYT25" s="150"/>
      <c r="IYU25" s="150"/>
      <c r="IYV25" s="150"/>
      <c r="IYW25" s="150"/>
      <c r="IYX25" s="150"/>
      <c r="IYY25" s="150"/>
      <c r="IYZ25" s="150"/>
      <c r="IZA25" s="150"/>
      <c r="IZB25" s="150"/>
      <c r="IZC25" s="150"/>
      <c r="IZD25" s="150"/>
      <c r="IZE25" s="150"/>
      <c r="IZF25" s="150"/>
      <c r="IZG25" s="150"/>
      <c r="IZH25" s="150"/>
      <c r="IZI25" s="150"/>
      <c r="IZJ25" s="150"/>
      <c r="IZK25" s="150"/>
      <c r="IZL25" s="150"/>
      <c r="IZM25" s="150"/>
      <c r="IZN25" s="150"/>
      <c r="IZO25" s="150"/>
      <c r="IZP25" s="150"/>
      <c r="IZQ25" s="150"/>
      <c r="IZR25" s="150"/>
      <c r="IZS25" s="150"/>
      <c r="IZT25" s="150"/>
      <c r="IZU25" s="150"/>
      <c r="IZV25" s="150"/>
      <c r="IZW25" s="150"/>
      <c r="IZX25" s="150"/>
      <c r="IZY25" s="150"/>
      <c r="IZZ25" s="150"/>
      <c r="JAA25" s="150"/>
      <c r="JAB25" s="150"/>
      <c r="JAC25" s="150"/>
      <c r="JAD25" s="150"/>
      <c r="JAE25" s="150"/>
      <c r="JAF25" s="150"/>
      <c r="JAG25" s="150"/>
      <c r="JAH25" s="150"/>
      <c r="JAI25" s="150"/>
      <c r="JAJ25" s="150"/>
      <c r="JAK25" s="150"/>
      <c r="JAL25" s="150"/>
      <c r="JAM25" s="150"/>
      <c r="JAN25" s="150"/>
      <c r="JAO25" s="150"/>
      <c r="JAP25" s="150"/>
      <c r="JAQ25" s="150"/>
      <c r="JAR25" s="150"/>
      <c r="JAS25" s="150"/>
      <c r="JAT25" s="150"/>
      <c r="JAU25" s="150"/>
      <c r="JAV25" s="150"/>
      <c r="JAW25" s="150"/>
      <c r="JAX25" s="150"/>
      <c r="JAY25" s="150"/>
      <c r="JAZ25" s="150"/>
      <c r="JBA25" s="150"/>
      <c r="JBB25" s="150"/>
      <c r="JBC25" s="150"/>
      <c r="JBD25" s="150"/>
      <c r="JBE25" s="150"/>
      <c r="JBF25" s="150"/>
      <c r="JBG25" s="150"/>
      <c r="JBH25" s="150"/>
      <c r="JBI25" s="150"/>
      <c r="JBJ25" s="150"/>
      <c r="JBK25" s="150"/>
      <c r="JBL25" s="150"/>
      <c r="JBM25" s="150"/>
      <c r="JBN25" s="150"/>
      <c r="JBO25" s="150"/>
      <c r="JBP25" s="150"/>
      <c r="JBQ25" s="150"/>
      <c r="JBR25" s="150"/>
      <c r="JBS25" s="150"/>
      <c r="JBT25" s="150"/>
      <c r="JBU25" s="150"/>
      <c r="JBV25" s="150"/>
      <c r="JBW25" s="150"/>
      <c r="JBX25" s="150"/>
      <c r="JBY25" s="150"/>
      <c r="JBZ25" s="150"/>
      <c r="JCA25" s="150"/>
      <c r="JCB25" s="150"/>
      <c r="JCC25" s="150"/>
      <c r="JCD25" s="150"/>
      <c r="JCE25" s="150"/>
      <c r="JCF25" s="150"/>
      <c r="JCG25" s="150"/>
      <c r="JCH25" s="150"/>
      <c r="JCI25" s="150"/>
      <c r="JCJ25" s="150"/>
      <c r="JCK25" s="150"/>
      <c r="JCL25" s="150"/>
      <c r="JCM25" s="150"/>
      <c r="JCN25" s="150"/>
      <c r="JCO25" s="150"/>
      <c r="JCP25" s="150"/>
      <c r="JCQ25" s="150"/>
      <c r="JCR25" s="150"/>
      <c r="JCS25" s="150"/>
      <c r="JCT25" s="150"/>
      <c r="JCU25" s="150"/>
      <c r="JCV25" s="150"/>
      <c r="JCW25" s="150"/>
      <c r="JCX25" s="150"/>
      <c r="JCY25" s="150"/>
      <c r="JCZ25" s="150"/>
      <c r="JDA25" s="150"/>
      <c r="JDB25" s="150"/>
      <c r="JDC25" s="150"/>
      <c r="JDD25" s="150"/>
      <c r="JDE25" s="150"/>
      <c r="JDF25" s="150"/>
      <c r="JDG25" s="150"/>
      <c r="JDH25" s="150"/>
      <c r="JDI25" s="150"/>
      <c r="JDJ25" s="150"/>
      <c r="JDK25" s="150"/>
      <c r="JDL25" s="150"/>
      <c r="JDM25" s="150"/>
      <c r="JDN25" s="150"/>
      <c r="JDO25" s="150"/>
      <c r="JDP25" s="150"/>
      <c r="JDQ25" s="150"/>
      <c r="JDR25" s="150"/>
      <c r="JDS25" s="150"/>
      <c r="JDT25" s="150"/>
      <c r="JDU25" s="150"/>
      <c r="JDV25" s="150"/>
      <c r="JDW25" s="150"/>
      <c r="JDX25" s="150"/>
      <c r="JDY25" s="150"/>
      <c r="JDZ25" s="150"/>
      <c r="JEA25" s="150"/>
      <c r="JEB25" s="150"/>
      <c r="JEC25" s="150"/>
      <c r="JED25" s="150"/>
      <c r="JEE25" s="150"/>
      <c r="JEF25" s="150"/>
      <c r="JEG25" s="150"/>
      <c r="JEH25" s="150"/>
      <c r="JEI25" s="150"/>
      <c r="JEJ25" s="150"/>
      <c r="JEK25" s="150"/>
      <c r="JEL25" s="150"/>
      <c r="JEM25" s="150"/>
      <c r="JEN25" s="150"/>
      <c r="JEO25" s="150"/>
      <c r="JEP25" s="150"/>
      <c r="JEQ25" s="150"/>
      <c r="JER25" s="150"/>
      <c r="JES25" s="150"/>
      <c r="JET25" s="150"/>
      <c r="JEU25" s="150"/>
      <c r="JEV25" s="150"/>
      <c r="JEW25" s="150"/>
      <c r="JEX25" s="150"/>
      <c r="JEY25" s="150"/>
      <c r="JEZ25" s="150"/>
      <c r="JFA25" s="150"/>
      <c r="JFB25" s="150"/>
      <c r="JFC25" s="150"/>
      <c r="JFD25" s="150"/>
      <c r="JFE25" s="150"/>
      <c r="JFF25" s="150"/>
      <c r="JFG25" s="150"/>
      <c r="JFH25" s="150"/>
      <c r="JFI25" s="150"/>
      <c r="JFJ25" s="150"/>
      <c r="JFK25" s="150"/>
      <c r="JFL25" s="150"/>
      <c r="JFM25" s="150"/>
      <c r="JFN25" s="150"/>
      <c r="JFO25" s="150"/>
      <c r="JFP25" s="150"/>
      <c r="JFQ25" s="150"/>
      <c r="JFR25" s="150"/>
      <c r="JFS25" s="150"/>
      <c r="JFT25" s="150"/>
      <c r="JFU25" s="150"/>
      <c r="JFV25" s="150"/>
      <c r="JFW25" s="150"/>
      <c r="JFX25" s="150"/>
      <c r="JFY25" s="150"/>
      <c r="JFZ25" s="150"/>
      <c r="JGA25" s="150"/>
      <c r="JGB25" s="150"/>
      <c r="JGC25" s="150"/>
      <c r="JGD25" s="150"/>
      <c r="JGE25" s="150"/>
      <c r="JGF25" s="150"/>
      <c r="JGG25" s="150"/>
      <c r="JGH25" s="150"/>
      <c r="JGI25" s="150"/>
      <c r="JGJ25" s="150"/>
      <c r="JGK25" s="150"/>
      <c r="JGL25" s="150"/>
      <c r="JGM25" s="150"/>
      <c r="JGN25" s="150"/>
      <c r="JGO25" s="150"/>
      <c r="JGP25" s="150"/>
      <c r="JGQ25" s="150"/>
      <c r="JGR25" s="150"/>
      <c r="JGS25" s="150"/>
      <c r="JGT25" s="150"/>
      <c r="JGU25" s="150"/>
      <c r="JGV25" s="150"/>
      <c r="JGW25" s="150"/>
      <c r="JGX25" s="150"/>
      <c r="JGY25" s="150"/>
      <c r="JGZ25" s="150"/>
      <c r="JHA25" s="150"/>
      <c r="JHB25" s="150"/>
      <c r="JHC25" s="150"/>
      <c r="JHD25" s="150"/>
      <c r="JHE25" s="150"/>
      <c r="JHF25" s="150"/>
      <c r="JHG25" s="150"/>
      <c r="JHH25" s="150"/>
      <c r="JHI25" s="150"/>
      <c r="JHJ25" s="150"/>
      <c r="JHK25" s="150"/>
      <c r="JHL25" s="150"/>
      <c r="JHM25" s="150"/>
      <c r="JHN25" s="150"/>
      <c r="JHO25" s="150"/>
      <c r="JHP25" s="150"/>
      <c r="JHQ25" s="150"/>
      <c r="JHR25" s="150"/>
      <c r="JHS25" s="150"/>
      <c r="JHT25" s="150"/>
      <c r="JHU25" s="150"/>
      <c r="JHV25" s="150"/>
      <c r="JHW25" s="150"/>
      <c r="JHX25" s="150"/>
      <c r="JHY25" s="150"/>
      <c r="JHZ25" s="150"/>
      <c r="JIA25" s="150"/>
      <c r="JIB25" s="150"/>
      <c r="JIC25" s="150"/>
      <c r="JID25" s="150"/>
      <c r="JIE25" s="150"/>
      <c r="JIF25" s="150"/>
      <c r="JIG25" s="150"/>
      <c r="JIH25" s="150"/>
      <c r="JII25" s="150"/>
      <c r="JIJ25" s="150"/>
      <c r="JIK25" s="150"/>
      <c r="JIL25" s="150"/>
      <c r="JIM25" s="150"/>
      <c r="JIN25" s="150"/>
      <c r="JIO25" s="150"/>
      <c r="JIP25" s="150"/>
      <c r="JIQ25" s="150"/>
      <c r="JIR25" s="150"/>
      <c r="JIS25" s="150"/>
      <c r="JIT25" s="150"/>
      <c r="JIU25" s="150"/>
      <c r="JIV25" s="150"/>
      <c r="JIW25" s="150"/>
      <c r="JIX25" s="150"/>
      <c r="JIY25" s="150"/>
      <c r="JIZ25" s="150"/>
      <c r="JJA25" s="150"/>
      <c r="JJB25" s="150"/>
      <c r="JJC25" s="150"/>
      <c r="JJD25" s="150"/>
      <c r="JJE25" s="150"/>
      <c r="JJF25" s="150"/>
      <c r="JJG25" s="150"/>
      <c r="JJH25" s="150"/>
      <c r="JJI25" s="150"/>
      <c r="JJJ25" s="150"/>
      <c r="JJK25" s="150"/>
      <c r="JJL25" s="150"/>
      <c r="JJM25" s="150"/>
      <c r="JJN25" s="150"/>
      <c r="JJO25" s="150"/>
      <c r="JJP25" s="150"/>
      <c r="JJQ25" s="150"/>
      <c r="JJR25" s="150"/>
      <c r="JJS25" s="150"/>
      <c r="JJT25" s="150"/>
      <c r="JJU25" s="150"/>
      <c r="JJV25" s="150"/>
      <c r="JJW25" s="150"/>
      <c r="JJX25" s="150"/>
      <c r="JJY25" s="150"/>
      <c r="JJZ25" s="150"/>
      <c r="JKA25" s="150"/>
      <c r="JKB25" s="150"/>
      <c r="JKC25" s="150"/>
      <c r="JKD25" s="150"/>
      <c r="JKE25" s="150"/>
      <c r="JKF25" s="150"/>
      <c r="JKG25" s="150"/>
      <c r="JKH25" s="150"/>
      <c r="JKI25" s="150"/>
      <c r="JKJ25" s="150"/>
      <c r="JKK25" s="150"/>
      <c r="JKL25" s="150"/>
      <c r="JKM25" s="150"/>
      <c r="JKN25" s="150"/>
      <c r="JKO25" s="150"/>
      <c r="JKP25" s="150"/>
      <c r="JKQ25" s="150"/>
      <c r="JKR25" s="150"/>
      <c r="JKS25" s="150"/>
      <c r="JKT25" s="150"/>
      <c r="JKU25" s="150"/>
      <c r="JKV25" s="150"/>
      <c r="JKW25" s="150"/>
      <c r="JKX25" s="150"/>
      <c r="JKY25" s="150"/>
      <c r="JKZ25" s="150"/>
      <c r="JLA25" s="150"/>
      <c r="JLB25" s="150"/>
      <c r="JLC25" s="150"/>
      <c r="JLD25" s="150"/>
      <c r="JLE25" s="150"/>
      <c r="JLF25" s="150"/>
      <c r="JLG25" s="150"/>
      <c r="JLH25" s="150"/>
      <c r="JLI25" s="150"/>
      <c r="JLJ25" s="150"/>
      <c r="JLK25" s="150"/>
      <c r="JLL25" s="150"/>
      <c r="JLM25" s="150"/>
      <c r="JLN25" s="150"/>
      <c r="JLO25" s="150"/>
      <c r="JLP25" s="150"/>
      <c r="JLQ25" s="150"/>
      <c r="JLR25" s="150"/>
      <c r="JLS25" s="150"/>
      <c r="JLT25" s="150"/>
      <c r="JLU25" s="150"/>
      <c r="JLV25" s="150"/>
      <c r="JLW25" s="150"/>
      <c r="JLX25" s="150"/>
      <c r="JLY25" s="150"/>
      <c r="JLZ25" s="150"/>
      <c r="JMA25" s="150"/>
      <c r="JMB25" s="150"/>
      <c r="JMC25" s="150"/>
      <c r="JMD25" s="150"/>
      <c r="JME25" s="150"/>
      <c r="JMF25" s="150"/>
      <c r="JMG25" s="150"/>
      <c r="JMH25" s="150"/>
      <c r="JMI25" s="150"/>
      <c r="JMJ25" s="150"/>
      <c r="JMK25" s="150"/>
      <c r="JML25" s="150"/>
      <c r="JMM25" s="150"/>
      <c r="JMN25" s="150"/>
      <c r="JMO25" s="150"/>
      <c r="JMP25" s="150"/>
      <c r="JMQ25" s="150"/>
      <c r="JMR25" s="150"/>
      <c r="JMS25" s="150"/>
      <c r="JMT25" s="150"/>
      <c r="JMU25" s="150"/>
      <c r="JMV25" s="150"/>
      <c r="JMW25" s="150"/>
      <c r="JMX25" s="150"/>
      <c r="JMY25" s="150"/>
      <c r="JMZ25" s="150"/>
      <c r="JNA25" s="150"/>
      <c r="JNB25" s="150"/>
      <c r="JNC25" s="150"/>
      <c r="JND25" s="150"/>
      <c r="JNE25" s="150"/>
      <c r="JNF25" s="150"/>
      <c r="JNG25" s="150"/>
      <c r="JNH25" s="150"/>
      <c r="JNI25" s="150"/>
      <c r="JNJ25" s="150"/>
      <c r="JNK25" s="150"/>
      <c r="JNL25" s="150"/>
      <c r="JNM25" s="150"/>
      <c r="JNN25" s="150"/>
      <c r="JNO25" s="150"/>
      <c r="JNP25" s="150"/>
      <c r="JNQ25" s="150"/>
      <c r="JNR25" s="150"/>
      <c r="JNS25" s="150"/>
      <c r="JNT25" s="150"/>
      <c r="JNU25" s="150"/>
      <c r="JNV25" s="150"/>
      <c r="JNW25" s="150"/>
      <c r="JNX25" s="150"/>
      <c r="JNY25" s="150"/>
      <c r="JNZ25" s="150"/>
      <c r="JOA25" s="150"/>
      <c r="JOB25" s="150"/>
      <c r="JOC25" s="150"/>
      <c r="JOD25" s="150"/>
      <c r="JOE25" s="150"/>
      <c r="JOF25" s="150"/>
      <c r="JOG25" s="150"/>
      <c r="JOH25" s="150"/>
      <c r="JOI25" s="150"/>
      <c r="JOJ25" s="150"/>
      <c r="JOK25" s="150"/>
      <c r="JOL25" s="150"/>
      <c r="JOM25" s="150"/>
      <c r="JON25" s="150"/>
      <c r="JOO25" s="150"/>
      <c r="JOP25" s="150"/>
      <c r="JOQ25" s="150"/>
      <c r="JOR25" s="150"/>
      <c r="JOS25" s="150"/>
      <c r="JOT25" s="150"/>
      <c r="JOU25" s="150"/>
      <c r="JOV25" s="150"/>
      <c r="JOW25" s="150"/>
      <c r="JOX25" s="150"/>
      <c r="JOY25" s="150"/>
      <c r="JOZ25" s="150"/>
      <c r="JPA25" s="150"/>
      <c r="JPB25" s="150"/>
      <c r="JPC25" s="150"/>
      <c r="JPD25" s="150"/>
      <c r="JPE25" s="150"/>
      <c r="JPF25" s="150"/>
      <c r="JPG25" s="150"/>
      <c r="JPH25" s="150"/>
      <c r="JPI25" s="150"/>
      <c r="JPJ25" s="150"/>
      <c r="JPK25" s="150"/>
      <c r="JPL25" s="150"/>
      <c r="JPM25" s="150"/>
      <c r="JPN25" s="150"/>
      <c r="JPO25" s="150"/>
      <c r="JPP25" s="150"/>
      <c r="JPQ25" s="150"/>
      <c r="JPR25" s="150"/>
      <c r="JPS25" s="150"/>
      <c r="JPT25" s="150"/>
      <c r="JPU25" s="150"/>
      <c r="JPV25" s="150"/>
      <c r="JPW25" s="150"/>
      <c r="JPX25" s="150"/>
      <c r="JPY25" s="150"/>
      <c r="JPZ25" s="150"/>
      <c r="JQA25" s="150"/>
      <c r="JQB25" s="150"/>
      <c r="JQC25" s="150"/>
      <c r="JQD25" s="150"/>
      <c r="JQE25" s="150"/>
      <c r="JQF25" s="150"/>
      <c r="JQG25" s="150"/>
      <c r="JQH25" s="150"/>
      <c r="JQI25" s="150"/>
      <c r="JQJ25" s="150"/>
      <c r="JQK25" s="150"/>
      <c r="JQL25" s="150"/>
      <c r="JQM25" s="150"/>
      <c r="JQN25" s="150"/>
      <c r="JQO25" s="150"/>
      <c r="JQP25" s="150"/>
      <c r="JQQ25" s="150"/>
      <c r="JQR25" s="150"/>
      <c r="JQS25" s="150"/>
      <c r="JQT25" s="150"/>
      <c r="JQU25" s="150"/>
      <c r="JQV25" s="150"/>
      <c r="JQW25" s="150"/>
      <c r="JQX25" s="150"/>
      <c r="JQY25" s="150"/>
      <c r="JQZ25" s="150"/>
      <c r="JRA25" s="150"/>
      <c r="JRB25" s="150"/>
      <c r="JRC25" s="150"/>
      <c r="JRD25" s="150"/>
      <c r="JRE25" s="150"/>
      <c r="JRF25" s="150"/>
      <c r="JRG25" s="150"/>
      <c r="JRH25" s="150"/>
      <c r="JRI25" s="150"/>
      <c r="JRJ25" s="150"/>
      <c r="JRK25" s="150"/>
      <c r="JRL25" s="150"/>
      <c r="JRM25" s="150"/>
      <c r="JRN25" s="150"/>
      <c r="JRO25" s="150"/>
      <c r="JRP25" s="150"/>
      <c r="JRQ25" s="150"/>
      <c r="JRR25" s="150"/>
      <c r="JRS25" s="150"/>
      <c r="JRT25" s="150"/>
      <c r="JRU25" s="150"/>
      <c r="JRV25" s="150"/>
      <c r="JRW25" s="150"/>
      <c r="JRX25" s="150"/>
      <c r="JRY25" s="150"/>
      <c r="JRZ25" s="150"/>
      <c r="JSA25" s="150"/>
      <c r="JSB25" s="150"/>
      <c r="JSC25" s="150"/>
      <c r="JSD25" s="150"/>
      <c r="JSE25" s="150"/>
      <c r="JSF25" s="150"/>
      <c r="JSG25" s="150"/>
      <c r="JSH25" s="150"/>
      <c r="JSI25" s="150"/>
      <c r="JSJ25" s="150"/>
      <c r="JSK25" s="150"/>
      <c r="JSL25" s="150"/>
      <c r="JSM25" s="150"/>
      <c r="JSN25" s="150"/>
      <c r="JSO25" s="150"/>
      <c r="JSP25" s="150"/>
      <c r="JSQ25" s="150"/>
      <c r="JSR25" s="150"/>
      <c r="JSS25" s="150"/>
      <c r="JST25" s="150"/>
      <c r="JSU25" s="150"/>
      <c r="JSV25" s="150"/>
      <c r="JSW25" s="150"/>
      <c r="JSX25" s="150"/>
      <c r="JSY25" s="150"/>
      <c r="JSZ25" s="150"/>
      <c r="JTA25" s="150"/>
      <c r="JTB25" s="150"/>
      <c r="JTC25" s="150"/>
      <c r="JTD25" s="150"/>
      <c r="JTE25" s="150"/>
      <c r="JTF25" s="150"/>
      <c r="JTG25" s="150"/>
      <c r="JTH25" s="150"/>
      <c r="JTI25" s="150"/>
      <c r="JTJ25" s="150"/>
      <c r="JTK25" s="150"/>
      <c r="JTL25" s="150"/>
      <c r="JTM25" s="150"/>
      <c r="JTN25" s="150"/>
      <c r="JTO25" s="150"/>
      <c r="JTP25" s="150"/>
      <c r="JTQ25" s="150"/>
      <c r="JTR25" s="150"/>
      <c r="JTS25" s="150"/>
      <c r="JTT25" s="150"/>
      <c r="JTU25" s="150"/>
      <c r="JTV25" s="150"/>
      <c r="JTW25" s="150"/>
      <c r="JTX25" s="150"/>
      <c r="JTY25" s="150"/>
      <c r="JTZ25" s="150"/>
      <c r="JUA25" s="150"/>
      <c r="JUB25" s="150"/>
      <c r="JUC25" s="150"/>
      <c r="JUD25" s="150"/>
      <c r="JUE25" s="150"/>
      <c r="JUF25" s="150"/>
      <c r="JUG25" s="150"/>
      <c r="JUH25" s="150"/>
      <c r="JUI25" s="150"/>
      <c r="JUJ25" s="150"/>
      <c r="JUK25" s="150"/>
      <c r="JUL25" s="150"/>
      <c r="JUM25" s="150"/>
      <c r="JUN25" s="150"/>
      <c r="JUO25" s="150"/>
      <c r="JUP25" s="150"/>
      <c r="JUQ25" s="150"/>
      <c r="JUR25" s="150"/>
      <c r="JUS25" s="150"/>
      <c r="JUT25" s="150"/>
      <c r="JUU25" s="150"/>
      <c r="JUV25" s="150"/>
      <c r="JUW25" s="150"/>
      <c r="JUX25" s="150"/>
      <c r="JUY25" s="150"/>
      <c r="JUZ25" s="150"/>
      <c r="JVA25" s="150"/>
      <c r="JVB25" s="150"/>
      <c r="JVC25" s="150"/>
      <c r="JVD25" s="150"/>
      <c r="JVE25" s="150"/>
      <c r="JVF25" s="150"/>
      <c r="JVG25" s="150"/>
      <c r="JVH25" s="150"/>
      <c r="JVI25" s="150"/>
      <c r="JVJ25" s="150"/>
      <c r="JVK25" s="150"/>
      <c r="JVL25" s="150"/>
      <c r="JVM25" s="150"/>
      <c r="JVN25" s="150"/>
      <c r="JVO25" s="150"/>
      <c r="JVP25" s="150"/>
      <c r="JVQ25" s="150"/>
      <c r="JVR25" s="150"/>
      <c r="JVS25" s="150"/>
      <c r="JVT25" s="150"/>
      <c r="JVU25" s="150"/>
      <c r="JVV25" s="150"/>
      <c r="JVW25" s="150"/>
      <c r="JVX25" s="150"/>
      <c r="JVY25" s="150"/>
      <c r="JVZ25" s="150"/>
      <c r="JWA25" s="150"/>
      <c r="JWB25" s="150"/>
      <c r="JWC25" s="150"/>
      <c r="JWD25" s="150"/>
      <c r="JWE25" s="150"/>
      <c r="JWF25" s="150"/>
      <c r="JWG25" s="150"/>
      <c r="JWH25" s="150"/>
      <c r="JWI25" s="150"/>
      <c r="JWJ25" s="150"/>
      <c r="JWK25" s="150"/>
      <c r="JWL25" s="150"/>
      <c r="JWM25" s="150"/>
      <c r="JWN25" s="150"/>
      <c r="JWO25" s="150"/>
      <c r="JWP25" s="150"/>
      <c r="JWQ25" s="150"/>
      <c r="JWR25" s="150"/>
      <c r="JWS25" s="150"/>
      <c r="JWT25" s="150"/>
      <c r="JWU25" s="150"/>
      <c r="JWV25" s="150"/>
      <c r="JWW25" s="150"/>
      <c r="JWX25" s="150"/>
      <c r="JWY25" s="150"/>
      <c r="JWZ25" s="150"/>
      <c r="JXA25" s="150"/>
      <c r="JXB25" s="150"/>
      <c r="JXC25" s="150"/>
      <c r="JXD25" s="150"/>
      <c r="JXE25" s="150"/>
      <c r="JXF25" s="150"/>
      <c r="JXG25" s="150"/>
      <c r="JXH25" s="150"/>
      <c r="JXI25" s="150"/>
      <c r="JXJ25" s="150"/>
      <c r="JXK25" s="150"/>
      <c r="JXL25" s="150"/>
      <c r="JXM25" s="150"/>
      <c r="JXN25" s="150"/>
      <c r="JXO25" s="150"/>
      <c r="JXP25" s="150"/>
      <c r="JXQ25" s="150"/>
      <c r="JXR25" s="150"/>
      <c r="JXS25" s="150"/>
      <c r="JXT25" s="150"/>
      <c r="JXU25" s="150"/>
      <c r="JXV25" s="150"/>
      <c r="JXW25" s="150"/>
      <c r="JXX25" s="150"/>
      <c r="JXY25" s="150"/>
      <c r="JXZ25" s="150"/>
      <c r="JYA25" s="150"/>
      <c r="JYB25" s="150"/>
      <c r="JYC25" s="150"/>
      <c r="JYD25" s="150"/>
      <c r="JYE25" s="150"/>
      <c r="JYF25" s="150"/>
      <c r="JYG25" s="150"/>
      <c r="JYH25" s="150"/>
      <c r="JYI25" s="150"/>
      <c r="JYJ25" s="150"/>
      <c r="JYK25" s="150"/>
      <c r="JYL25" s="150"/>
      <c r="JYM25" s="150"/>
      <c r="JYN25" s="150"/>
      <c r="JYO25" s="150"/>
      <c r="JYP25" s="150"/>
      <c r="JYQ25" s="150"/>
      <c r="JYR25" s="150"/>
      <c r="JYS25" s="150"/>
      <c r="JYT25" s="150"/>
      <c r="JYU25" s="150"/>
      <c r="JYV25" s="150"/>
      <c r="JYW25" s="150"/>
      <c r="JYX25" s="150"/>
      <c r="JYY25" s="150"/>
      <c r="JYZ25" s="150"/>
      <c r="JZA25" s="150"/>
      <c r="JZB25" s="150"/>
      <c r="JZC25" s="150"/>
      <c r="JZD25" s="150"/>
      <c r="JZE25" s="150"/>
      <c r="JZF25" s="150"/>
      <c r="JZG25" s="150"/>
      <c r="JZH25" s="150"/>
      <c r="JZI25" s="150"/>
      <c r="JZJ25" s="150"/>
      <c r="JZK25" s="150"/>
      <c r="JZL25" s="150"/>
      <c r="JZM25" s="150"/>
      <c r="JZN25" s="150"/>
      <c r="JZO25" s="150"/>
      <c r="JZP25" s="150"/>
      <c r="JZQ25" s="150"/>
      <c r="JZR25" s="150"/>
      <c r="JZS25" s="150"/>
      <c r="JZT25" s="150"/>
      <c r="JZU25" s="150"/>
      <c r="JZV25" s="150"/>
      <c r="JZW25" s="150"/>
      <c r="JZX25" s="150"/>
      <c r="JZY25" s="150"/>
      <c r="JZZ25" s="150"/>
      <c r="KAA25" s="150"/>
      <c r="KAB25" s="150"/>
      <c r="KAC25" s="150"/>
      <c r="KAD25" s="150"/>
      <c r="KAE25" s="150"/>
      <c r="KAF25" s="150"/>
      <c r="KAG25" s="150"/>
      <c r="KAH25" s="150"/>
      <c r="KAI25" s="150"/>
      <c r="KAJ25" s="150"/>
      <c r="KAK25" s="150"/>
      <c r="KAL25" s="150"/>
      <c r="KAM25" s="150"/>
      <c r="KAN25" s="150"/>
      <c r="KAO25" s="150"/>
      <c r="KAP25" s="150"/>
      <c r="KAQ25" s="150"/>
      <c r="KAR25" s="150"/>
      <c r="KAS25" s="150"/>
      <c r="KAT25" s="150"/>
      <c r="KAU25" s="150"/>
      <c r="KAV25" s="150"/>
      <c r="KAW25" s="150"/>
      <c r="KAX25" s="150"/>
      <c r="KAY25" s="150"/>
      <c r="KAZ25" s="150"/>
      <c r="KBA25" s="150"/>
      <c r="KBB25" s="150"/>
      <c r="KBC25" s="150"/>
      <c r="KBD25" s="150"/>
      <c r="KBE25" s="150"/>
      <c r="KBF25" s="150"/>
      <c r="KBG25" s="150"/>
      <c r="KBH25" s="150"/>
      <c r="KBI25" s="150"/>
      <c r="KBJ25" s="150"/>
      <c r="KBK25" s="150"/>
      <c r="KBL25" s="150"/>
      <c r="KBM25" s="150"/>
      <c r="KBN25" s="150"/>
      <c r="KBO25" s="150"/>
      <c r="KBP25" s="150"/>
      <c r="KBQ25" s="150"/>
      <c r="KBR25" s="150"/>
      <c r="KBS25" s="150"/>
      <c r="KBT25" s="150"/>
      <c r="KBU25" s="150"/>
      <c r="KBV25" s="150"/>
      <c r="KBW25" s="150"/>
      <c r="KBX25" s="150"/>
      <c r="KBY25" s="150"/>
      <c r="KBZ25" s="150"/>
      <c r="KCA25" s="150"/>
      <c r="KCB25" s="150"/>
      <c r="KCC25" s="150"/>
      <c r="KCD25" s="150"/>
      <c r="KCE25" s="150"/>
      <c r="KCF25" s="150"/>
      <c r="KCG25" s="150"/>
      <c r="KCH25" s="150"/>
      <c r="KCI25" s="150"/>
      <c r="KCJ25" s="150"/>
      <c r="KCK25" s="150"/>
      <c r="KCL25" s="150"/>
      <c r="KCM25" s="150"/>
      <c r="KCN25" s="150"/>
      <c r="KCO25" s="150"/>
      <c r="KCP25" s="150"/>
      <c r="KCQ25" s="150"/>
      <c r="KCR25" s="150"/>
      <c r="KCS25" s="150"/>
      <c r="KCT25" s="150"/>
      <c r="KCU25" s="150"/>
      <c r="KCV25" s="150"/>
      <c r="KCW25" s="150"/>
      <c r="KCX25" s="150"/>
      <c r="KCY25" s="150"/>
      <c r="KCZ25" s="150"/>
      <c r="KDA25" s="150"/>
      <c r="KDB25" s="150"/>
      <c r="KDC25" s="150"/>
      <c r="KDD25" s="150"/>
      <c r="KDE25" s="150"/>
      <c r="KDF25" s="150"/>
      <c r="KDG25" s="150"/>
      <c r="KDH25" s="150"/>
      <c r="KDI25" s="150"/>
      <c r="KDJ25" s="150"/>
      <c r="KDK25" s="150"/>
      <c r="KDL25" s="150"/>
      <c r="KDM25" s="150"/>
      <c r="KDN25" s="150"/>
      <c r="KDO25" s="150"/>
      <c r="KDP25" s="150"/>
      <c r="KDQ25" s="150"/>
      <c r="KDR25" s="150"/>
      <c r="KDS25" s="150"/>
      <c r="KDT25" s="150"/>
      <c r="KDU25" s="150"/>
      <c r="KDV25" s="150"/>
      <c r="KDW25" s="150"/>
      <c r="KDX25" s="150"/>
      <c r="KDY25" s="150"/>
      <c r="KDZ25" s="150"/>
      <c r="KEA25" s="150"/>
      <c r="KEB25" s="150"/>
      <c r="KEC25" s="150"/>
      <c r="KED25" s="150"/>
      <c r="KEE25" s="150"/>
      <c r="KEF25" s="150"/>
      <c r="KEG25" s="150"/>
      <c r="KEH25" s="150"/>
      <c r="KEI25" s="150"/>
      <c r="KEJ25" s="150"/>
      <c r="KEK25" s="150"/>
      <c r="KEL25" s="150"/>
      <c r="KEM25" s="150"/>
      <c r="KEN25" s="150"/>
      <c r="KEO25" s="150"/>
      <c r="KEP25" s="150"/>
      <c r="KEQ25" s="150"/>
      <c r="KER25" s="150"/>
      <c r="KES25" s="150"/>
      <c r="KET25" s="150"/>
      <c r="KEU25" s="150"/>
      <c r="KEV25" s="150"/>
      <c r="KEW25" s="150"/>
      <c r="KEX25" s="150"/>
      <c r="KEY25" s="150"/>
      <c r="KEZ25" s="150"/>
      <c r="KFA25" s="150"/>
      <c r="KFB25" s="150"/>
      <c r="KFC25" s="150"/>
      <c r="KFD25" s="150"/>
      <c r="KFE25" s="150"/>
      <c r="KFF25" s="150"/>
      <c r="KFG25" s="150"/>
      <c r="KFH25" s="150"/>
      <c r="KFI25" s="150"/>
      <c r="KFJ25" s="150"/>
      <c r="KFK25" s="150"/>
      <c r="KFL25" s="150"/>
      <c r="KFM25" s="150"/>
      <c r="KFN25" s="150"/>
      <c r="KFO25" s="150"/>
      <c r="KFP25" s="150"/>
      <c r="KFQ25" s="150"/>
      <c r="KFR25" s="150"/>
      <c r="KFS25" s="150"/>
      <c r="KFT25" s="150"/>
      <c r="KFU25" s="150"/>
      <c r="KFV25" s="150"/>
      <c r="KFW25" s="150"/>
      <c r="KFX25" s="150"/>
      <c r="KFY25" s="150"/>
      <c r="KFZ25" s="150"/>
      <c r="KGA25" s="150"/>
      <c r="KGB25" s="150"/>
      <c r="KGC25" s="150"/>
      <c r="KGD25" s="150"/>
      <c r="KGE25" s="150"/>
      <c r="KGF25" s="150"/>
      <c r="KGG25" s="150"/>
      <c r="KGH25" s="150"/>
      <c r="KGI25" s="150"/>
      <c r="KGJ25" s="150"/>
      <c r="KGK25" s="150"/>
      <c r="KGL25" s="150"/>
      <c r="KGM25" s="150"/>
      <c r="KGN25" s="150"/>
      <c r="KGO25" s="150"/>
      <c r="KGP25" s="150"/>
      <c r="KGQ25" s="150"/>
      <c r="KGR25" s="150"/>
      <c r="KGS25" s="150"/>
      <c r="KGT25" s="150"/>
      <c r="KGU25" s="150"/>
      <c r="KGV25" s="150"/>
      <c r="KGW25" s="150"/>
      <c r="KGX25" s="150"/>
      <c r="KGY25" s="150"/>
      <c r="KGZ25" s="150"/>
      <c r="KHA25" s="150"/>
      <c r="KHB25" s="150"/>
      <c r="KHC25" s="150"/>
      <c r="KHD25" s="150"/>
      <c r="KHE25" s="150"/>
      <c r="KHF25" s="150"/>
      <c r="KHG25" s="150"/>
      <c r="KHH25" s="150"/>
      <c r="KHI25" s="150"/>
      <c r="KHJ25" s="150"/>
      <c r="KHK25" s="150"/>
      <c r="KHL25" s="150"/>
      <c r="KHM25" s="150"/>
      <c r="KHN25" s="150"/>
      <c r="KHO25" s="150"/>
      <c r="KHP25" s="150"/>
      <c r="KHQ25" s="150"/>
      <c r="KHR25" s="150"/>
      <c r="KHS25" s="150"/>
      <c r="KHT25" s="150"/>
      <c r="KHU25" s="150"/>
      <c r="KHV25" s="150"/>
      <c r="KHW25" s="150"/>
      <c r="KHX25" s="150"/>
      <c r="KHY25" s="150"/>
      <c r="KHZ25" s="150"/>
      <c r="KIA25" s="150"/>
      <c r="KIB25" s="150"/>
      <c r="KIC25" s="150"/>
      <c r="KID25" s="150"/>
      <c r="KIE25" s="150"/>
      <c r="KIF25" s="150"/>
      <c r="KIG25" s="150"/>
      <c r="KIH25" s="150"/>
      <c r="KII25" s="150"/>
      <c r="KIJ25" s="150"/>
      <c r="KIK25" s="150"/>
      <c r="KIL25" s="150"/>
      <c r="KIM25" s="150"/>
      <c r="KIN25" s="150"/>
      <c r="KIO25" s="150"/>
      <c r="KIP25" s="150"/>
      <c r="KIQ25" s="150"/>
      <c r="KIR25" s="150"/>
      <c r="KIS25" s="150"/>
      <c r="KIT25" s="150"/>
      <c r="KIU25" s="150"/>
      <c r="KIV25" s="150"/>
      <c r="KIW25" s="150"/>
      <c r="KIX25" s="150"/>
      <c r="KIY25" s="150"/>
      <c r="KIZ25" s="150"/>
      <c r="KJA25" s="150"/>
      <c r="KJB25" s="150"/>
      <c r="KJC25" s="150"/>
      <c r="KJD25" s="150"/>
      <c r="KJE25" s="150"/>
      <c r="KJF25" s="150"/>
      <c r="KJG25" s="150"/>
      <c r="KJH25" s="150"/>
      <c r="KJI25" s="150"/>
      <c r="KJJ25" s="150"/>
      <c r="KJK25" s="150"/>
      <c r="KJL25" s="150"/>
      <c r="KJM25" s="150"/>
      <c r="KJN25" s="150"/>
      <c r="KJO25" s="150"/>
      <c r="KJP25" s="150"/>
      <c r="KJQ25" s="150"/>
      <c r="KJR25" s="150"/>
      <c r="KJS25" s="150"/>
      <c r="KJT25" s="150"/>
      <c r="KJU25" s="150"/>
      <c r="KJV25" s="150"/>
      <c r="KJW25" s="150"/>
      <c r="KJX25" s="150"/>
      <c r="KJY25" s="150"/>
      <c r="KJZ25" s="150"/>
      <c r="KKA25" s="150"/>
      <c r="KKB25" s="150"/>
      <c r="KKC25" s="150"/>
      <c r="KKD25" s="150"/>
      <c r="KKE25" s="150"/>
      <c r="KKF25" s="150"/>
      <c r="KKG25" s="150"/>
      <c r="KKH25" s="150"/>
      <c r="KKI25" s="150"/>
      <c r="KKJ25" s="150"/>
      <c r="KKK25" s="150"/>
      <c r="KKL25" s="150"/>
      <c r="KKM25" s="150"/>
      <c r="KKN25" s="150"/>
      <c r="KKO25" s="150"/>
      <c r="KKP25" s="150"/>
      <c r="KKQ25" s="150"/>
      <c r="KKR25" s="150"/>
      <c r="KKS25" s="150"/>
      <c r="KKT25" s="150"/>
      <c r="KKU25" s="150"/>
      <c r="KKV25" s="150"/>
      <c r="KKW25" s="150"/>
      <c r="KKX25" s="150"/>
      <c r="KKY25" s="150"/>
      <c r="KKZ25" s="150"/>
      <c r="KLA25" s="150"/>
      <c r="KLB25" s="150"/>
      <c r="KLC25" s="150"/>
      <c r="KLD25" s="150"/>
      <c r="KLE25" s="150"/>
      <c r="KLF25" s="150"/>
      <c r="KLG25" s="150"/>
      <c r="KLH25" s="150"/>
      <c r="KLI25" s="150"/>
      <c r="KLJ25" s="150"/>
      <c r="KLK25" s="150"/>
      <c r="KLL25" s="150"/>
      <c r="KLM25" s="150"/>
      <c r="KLN25" s="150"/>
      <c r="KLO25" s="150"/>
      <c r="KLP25" s="150"/>
      <c r="KLQ25" s="150"/>
      <c r="KLR25" s="150"/>
      <c r="KLS25" s="150"/>
      <c r="KLT25" s="150"/>
      <c r="KLU25" s="150"/>
      <c r="KLV25" s="150"/>
      <c r="KLW25" s="150"/>
      <c r="KLX25" s="150"/>
      <c r="KLY25" s="150"/>
      <c r="KLZ25" s="150"/>
      <c r="KMA25" s="150"/>
      <c r="KMB25" s="150"/>
      <c r="KMC25" s="150"/>
      <c r="KMD25" s="150"/>
      <c r="KME25" s="150"/>
      <c r="KMF25" s="150"/>
      <c r="KMG25" s="150"/>
      <c r="KMH25" s="150"/>
      <c r="KMI25" s="150"/>
      <c r="KMJ25" s="150"/>
      <c r="KMK25" s="150"/>
      <c r="KML25" s="150"/>
      <c r="KMM25" s="150"/>
      <c r="KMN25" s="150"/>
      <c r="KMO25" s="150"/>
      <c r="KMP25" s="150"/>
      <c r="KMQ25" s="150"/>
      <c r="KMR25" s="150"/>
      <c r="KMS25" s="150"/>
      <c r="KMT25" s="150"/>
      <c r="KMU25" s="150"/>
      <c r="KMV25" s="150"/>
      <c r="KMW25" s="150"/>
      <c r="KMX25" s="150"/>
      <c r="KMY25" s="150"/>
      <c r="KMZ25" s="150"/>
      <c r="KNA25" s="150"/>
      <c r="KNB25" s="150"/>
      <c r="KNC25" s="150"/>
      <c r="KND25" s="150"/>
      <c r="KNE25" s="150"/>
      <c r="KNF25" s="150"/>
      <c r="KNG25" s="150"/>
      <c r="KNH25" s="150"/>
      <c r="KNI25" s="150"/>
      <c r="KNJ25" s="150"/>
      <c r="KNK25" s="150"/>
      <c r="KNL25" s="150"/>
      <c r="KNM25" s="150"/>
      <c r="KNN25" s="150"/>
      <c r="KNO25" s="150"/>
      <c r="KNP25" s="150"/>
      <c r="KNQ25" s="150"/>
      <c r="KNR25" s="150"/>
      <c r="KNS25" s="150"/>
      <c r="KNT25" s="150"/>
      <c r="KNU25" s="150"/>
      <c r="KNV25" s="150"/>
      <c r="KNW25" s="150"/>
      <c r="KNX25" s="150"/>
      <c r="KNY25" s="150"/>
      <c r="KNZ25" s="150"/>
      <c r="KOA25" s="150"/>
      <c r="KOB25" s="150"/>
      <c r="KOC25" s="150"/>
      <c r="KOD25" s="150"/>
      <c r="KOE25" s="150"/>
      <c r="KOF25" s="150"/>
      <c r="KOG25" s="150"/>
      <c r="KOH25" s="150"/>
      <c r="KOI25" s="150"/>
      <c r="KOJ25" s="150"/>
      <c r="KOK25" s="150"/>
      <c r="KOL25" s="150"/>
      <c r="KOM25" s="150"/>
      <c r="KON25" s="150"/>
      <c r="KOO25" s="150"/>
      <c r="KOP25" s="150"/>
      <c r="KOQ25" s="150"/>
      <c r="KOR25" s="150"/>
      <c r="KOS25" s="150"/>
      <c r="KOT25" s="150"/>
      <c r="KOU25" s="150"/>
      <c r="KOV25" s="150"/>
      <c r="KOW25" s="150"/>
      <c r="KOX25" s="150"/>
      <c r="KOY25" s="150"/>
      <c r="KOZ25" s="150"/>
      <c r="KPA25" s="150"/>
      <c r="KPB25" s="150"/>
      <c r="KPC25" s="150"/>
      <c r="KPD25" s="150"/>
      <c r="KPE25" s="150"/>
      <c r="KPF25" s="150"/>
      <c r="KPG25" s="150"/>
      <c r="KPH25" s="150"/>
      <c r="KPI25" s="150"/>
      <c r="KPJ25" s="150"/>
      <c r="KPK25" s="150"/>
      <c r="KPL25" s="150"/>
      <c r="KPM25" s="150"/>
      <c r="KPN25" s="150"/>
      <c r="KPO25" s="150"/>
      <c r="KPP25" s="150"/>
      <c r="KPQ25" s="150"/>
      <c r="KPR25" s="150"/>
      <c r="KPS25" s="150"/>
      <c r="KPT25" s="150"/>
      <c r="KPU25" s="150"/>
      <c r="KPV25" s="150"/>
      <c r="KPW25" s="150"/>
      <c r="KPX25" s="150"/>
      <c r="KPY25" s="150"/>
      <c r="KPZ25" s="150"/>
      <c r="KQA25" s="150"/>
      <c r="KQB25" s="150"/>
      <c r="KQC25" s="150"/>
      <c r="KQD25" s="150"/>
      <c r="KQE25" s="150"/>
      <c r="KQF25" s="150"/>
      <c r="KQG25" s="150"/>
      <c r="KQH25" s="150"/>
      <c r="KQI25" s="150"/>
      <c r="KQJ25" s="150"/>
      <c r="KQK25" s="150"/>
      <c r="KQL25" s="150"/>
      <c r="KQM25" s="150"/>
      <c r="KQN25" s="150"/>
      <c r="KQO25" s="150"/>
      <c r="KQP25" s="150"/>
      <c r="KQQ25" s="150"/>
      <c r="KQR25" s="150"/>
      <c r="KQS25" s="150"/>
      <c r="KQT25" s="150"/>
      <c r="KQU25" s="150"/>
      <c r="KQV25" s="150"/>
      <c r="KQW25" s="150"/>
      <c r="KQX25" s="150"/>
      <c r="KQY25" s="150"/>
      <c r="KQZ25" s="150"/>
      <c r="KRA25" s="150"/>
      <c r="KRB25" s="150"/>
      <c r="KRC25" s="150"/>
      <c r="KRD25" s="150"/>
      <c r="KRE25" s="150"/>
      <c r="KRF25" s="150"/>
      <c r="KRG25" s="150"/>
      <c r="KRH25" s="150"/>
      <c r="KRI25" s="150"/>
      <c r="KRJ25" s="150"/>
      <c r="KRK25" s="150"/>
      <c r="KRL25" s="150"/>
      <c r="KRM25" s="150"/>
      <c r="KRN25" s="150"/>
      <c r="KRO25" s="150"/>
      <c r="KRP25" s="150"/>
      <c r="KRQ25" s="150"/>
      <c r="KRR25" s="150"/>
      <c r="KRS25" s="150"/>
      <c r="KRT25" s="150"/>
      <c r="KRU25" s="150"/>
      <c r="KRV25" s="150"/>
      <c r="KRW25" s="150"/>
      <c r="KRX25" s="150"/>
      <c r="KRY25" s="150"/>
      <c r="KRZ25" s="150"/>
      <c r="KSA25" s="150"/>
      <c r="KSB25" s="150"/>
      <c r="KSC25" s="150"/>
      <c r="KSD25" s="150"/>
      <c r="KSE25" s="150"/>
      <c r="KSF25" s="150"/>
      <c r="KSG25" s="150"/>
      <c r="KSH25" s="150"/>
      <c r="KSI25" s="150"/>
      <c r="KSJ25" s="150"/>
      <c r="KSK25" s="150"/>
      <c r="KSL25" s="150"/>
      <c r="KSM25" s="150"/>
      <c r="KSN25" s="150"/>
      <c r="KSO25" s="150"/>
      <c r="KSP25" s="150"/>
      <c r="KSQ25" s="150"/>
      <c r="KSR25" s="150"/>
      <c r="KSS25" s="150"/>
      <c r="KST25" s="150"/>
      <c r="KSU25" s="150"/>
      <c r="KSV25" s="150"/>
      <c r="KSW25" s="150"/>
      <c r="KSX25" s="150"/>
      <c r="KSY25" s="150"/>
      <c r="KSZ25" s="150"/>
      <c r="KTA25" s="150"/>
      <c r="KTB25" s="150"/>
      <c r="KTC25" s="150"/>
      <c r="KTD25" s="150"/>
      <c r="KTE25" s="150"/>
      <c r="KTF25" s="150"/>
      <c r="KTG25" s="150"/>
      <c r="KTH25" s="150"/>
      <c r="KTI25" s="150"/>
      <c r="KTJ25" s="150"/>
      <c r="KTK25" s="150"/>
      <c r="KTL25" s="150"/>
      <c r="KTM25" s="150"/>
      <c r="KTN25" s="150"/>
      <c r="KTO25" s="150"/>
      <c r="KTP25" s="150"/>
      <c r="KTQ25" s="150"/>
      <c r="KTR25" s="150"/>
      <c r="KTS25" s="150"/>
      <c r="KTT25" s="150"/>
      <c r="KTU25" s="150"/>
      <c r="KTV25" s="150"/>
      <c r="KTW25" s="150"/>
      <c r="KTX25" s="150"/>
      <c r="KTY25" s="150"/>
      <c r="KTZ25" s="150"/>
      <c r="KUA25" s="150"/>
      <c r="KUB25" s="150"/>
      <c r="KUC25" s="150"/>
      <c r="KUD25" s="150"/>
      <c r="KUE25" s="150"/>
      <c r="KUF25" s="150"/>
      <c r="KUG25" s="150"/>
      <c r="KUH25" s="150"/>
      <c r="KUI25" s="150"/>
      <c r="KUJ25" s="150"/>
      <c r="KUK25" s="150"/>
      <c r="KUL25" s="150"/>
      <c r="KUM25" s="150"/>
      <c r="KUN25" s="150"/>
      <c r="KUO25" s="150"/>
      <c r="KUP25" s="150"/>
      <c r="KUQ25" s="150"/>
      <c r="KUR25" s="150"/>
      <c r="KUS25" s="150"/>
      <c r="KUT25" s="150"/>
      <c r="KUU25" s="150"/>
      <c r="KUV25" s="150"/>
      <c r="KUW25" s="150"/>
      <c r="KUX25" s="150"/>
      <c r="KUY25" s="150"/>
      <c r="KUZ25" s="150"/>
      <c r="KVA25" s="150"/>
      <c r="KVB25" s="150"/>
      <c r="KVC25" s="150"/>
      <c r="KVD25" s="150"/>
      <c r="KVE25" s="150"/>
      <c r="KVF25" s="150"/>
      <c r="KVG25" s="150"/>
      <c r="KVH25" s="150"/>
      <c r="KVI25" s="150"/>
      <c r="KVJ25" s="150"/>
      <c r="KVK25" s="150"/>
      <c r="KVL25" s="150"/>
      <c r="KVM25" s="150"/>
      <c r="KVN25" s="150"/>
      <c r="KVO25" s="150"/>
      <c r="KVP25" s="150"/>
      <c r="KVQ25" s="150"/>
      <c r="KVR25" s="150"/>
      <c r="KVS25" s="150"/>
      <c r="KVT25" s="150"/>
      <c r="KVU25" s="150"/>
      <c r="KVV25" s="150"/>
      <c r="KVW25" s="150"/>
      <c r="KVX25" s="150"/>
      <c r="KVY25" s="150"/>
      <c r="KVZ25" s="150"/>
      <c r="KWA25" s="150"/>
      <c r="KWB25" s="150"/>
      <c r="KWC25" s="150"/>
      <c r="KWD25" s="150"/>
      <c r="KWE25" s="150"/>
      <c r="KWF25" s="150"/>
      <c r="KWG25" s="150"/>
      <c r="KWH25" s="150"/>
      <c r="KWI25" s="150"/>
      <c r="KWJ25" s="150"/>
      <c r="KWK25" s="150"/>
      <c r="KWL25" s="150"/>
      <c r="KWM25" s="150"/>
      <c r="KWN25" s="150"/>
      <c r="KWO25" s="150"/>
      <c r="KWP25" s="150"/>
      <c r="KWQ25" s="150"/>
      <c r="KWR25" s="150"/>
      <c r="KWS25" s="150"/>
      <c r="KWT25" s="150"/>
      <c r="KWU25" s="150"/>
      <c r="KWV25" s="150"/>
      <c r="KWW25" s="150"/>
      <c r="KWX25" s="150"/>
      <c r="KWY25" s="150"/>
      <c r="KWZ25" s="150"/>
      <c r="KXA25" s="150"/>
      <c r="KXB25" s="150"/>
      <c r="KXC25" s="150"/>
      <c r="KXD25" s="150"/>
      <c r="KXE25" s="150"/>
      <c r="KXF25" s="150"/>
      <c r="KXG25" s="150"/>
      <c r="KXH25" s="150"/>
      <c r="KXI25" s="150"/>
      <c r="KXJ25" s="150"/>
      <c r="KXK25" s="150"/>
      <c r="KXL25" s="150"/>
      <c r="KXM25" s="150"/>
      <c r="KXN25" s="150"/>
      <c r="KXO25" s="150"/>
      <c r="KXP25" s="150"/>
      <c r="KXQ25" s="150"/>
      <c r="KXR25" s="150"/>
      <c r="KXS25" s="150"/>
      <c r="KXT25" s="150"/>
      <c r="KXU25" s="150"/>
      <c r="KXV25" s="150"/>
      <c r="KXW25" s="150"/>
      <c r="KXX25" s="150"/>
      <c r="KXY25" s="150"/>
      <c r="KXZ25" s="150"/>
      <c r="KYA25" s="150"/>
      <c r="KYB25" s="150"/>
      <c r="KYC25" s="150"/>
      <c r="KYD25" s="150"/>
      <c r="KYE25" s="150"/>
      <c r="KYF25" s="150"/>
      <c r="KYG25" s="150"/>
      <c r="KYH25" s="150"/>
      <c r="KYI25" s="150"/>
      <c r="KYJ25" s="150"/>
      <c r="KYK25" s="150"/>
      <c r="KYL25" s="150"/>
      <c r="KYM25" s="150"/>
      <c r="KYN25" s="150"/>
      <c r="KYO25" s="150"/>
      <c r="KYP25" s="150"/>
      <c r="KYQ25" s="150"/>
      <c r="KYR25" s="150"/>
      <c r="KYS25" s="150"/>
      <c r="KYT25" s="150"/>
      <c r="KYU25" s="150"/>
      <c r="KYV25" s="150"/>
      <c r="KYW25" s="150"/>
      <c r="KYX25" s="150"/>
      <c r="KYY25" s="150"/>
      <c r="KYZ25" s="150"/>
      <c r="KZA25" s="150"/>
      <c r="KZB25" s="150"/>
      <c r="KZC25" s="150"/>
      <c r="KZD25" s="150"/>
      <c r="KZE25" s="150"/>
      <c r="KZF25" s="150"/>
      <c r="KZG25" s="150"/>
      <c r="KZH25" s="150"/>
      <c r="KZI25" s="150"/>
      <c r="KZJ25" s="150"/>
      <c r="KZK25" s="150"/>
      <c r="KZL25" s="150"/>
      <c r="KZM25" s="150"/>
      <c r="KZN25" s="150"/>
      <c r="KZO25" s="150"/>
      <c r="KZP25" s="150"/>
      <c r="KZQ25" s="150"/>
      <c r="KZR25" s="150"/>
      <c r="KZS25" s="150"/>
      <c r="KZT25" s="150"/>
      <c r="KZU25" s="150"/>
      <c r="KZV25" s="150"/>
      <c r="KZW25" s="150"/>
      <c r="KZX25" s="150"/>
      <c r="KZY25" s="150"/>
      <c r="KZZ25" s="150"/>
      <c r="LAA25" s="150"/>
      <c r="LAB25" s="150"/>
      <c r="LAC25" s="150"/>
      <c r="LAD25" s="150"/>
      <c r="LAE25" s="150"/>
      <c r="LAF25" s="150"/>
      <c r="LAG25" s="150"/>
      <c r="LAH25" s="150"/>
      <c r="LAI25" s="150"/>
      <c r="LAJ25" s="150"/>
      <c r="LAK25" s="150"/>
      <c r="LAL25" s="150"/>
      <c r="LAM25" s="150"/>
      <c r="LAN25" s="150"/>
      <c r="LAO25" s="150"/>
      <c r="LAP25" s="150"/>
      <c r="LAQ25" s="150"/>
      <c r="LAR25" s="150"/>
      <c r="LAS25" s="150"/>
      <c r="LAT25" s="150"/>
      <c r="LAU25" s="150"/>
      <c r="LAV25" s="150"/>
      <c r="LAW25" s="150"/>
      <c r="LAX25" s="150"/>
      <c r="LAY25" s="150"/>
      <c r="LAZ25" s="150"/>
      <c r="LBA25" s="150"/>
      <c r="LBB25" s="150"/>
      <c r="LBC25" s="150"/>
      <c r="LBD25" s="150"/>
      <c r="LBE25" s="150"/>
      <c r="LBF25" s="150"/>
      <c r="LBG25" s="150"/>
      <c r="LBH25" s="150"/>
      <c r="LBI25" s="150"/>
      <c r="LBJ25" s="150"/>
      <c r="LBK25" s="150"/>
      <c r="LBL25" s="150"/>
      <c r="LBM25" s="150"/>
      <c r="LBN25" s="150"/>
      <c r="LBO25" s="150"/>
      <c r="LBP25" s="150"/>
      <c r="LBQ25" s="150"/>
      <c r="LBR25" s="150"/>
      <c r="LBS25" s="150"/>
      <c r="LBT25" s="150"/>
      <c r="LBU25" s="150"/>
      <c r="LBV25" s="150"/>
      <c r="LBW25" s="150"/>
      <c r="LBX25" s="150"/>
      <c r="LBY25" s="150"/>
      <c r="LBZ25" s="150"/>
      <c r="LCA25" s="150"/>
      <c r="LCB25" s="150"/>
      <c r="LCC25" s="150"/>
      <c r="LCD25" s="150"/>
      <c r="LCE25" s="150"/>
      <c r="LCF25" s="150"/>
      <c r="LCG25" s="150"/>
      <c r="LCH25" s="150"/>
      <c r="LCI25" s="150"/>
      <c r="LCJ25" s="150"/>
      <c r="LCK25" s="150"/>
      <c r="LCL25" s="150"/>
      <c r="LCM25" s="150"/>
      <c r="LCN25" s="150"/>
      <c r="LCO25" s="150"/>
      <c r="LCP25" s="150"/>
      <c r="LCQ25" s="150"/>
      <c r="LCR25" s="150"/>
      <c r="LCS25" s="150"/>
      <c r="LCT25" s="150"/>
      <c r="LCU25" s="150"/>
      <c r="LCV25" s="150"/>
      <c r="LCW25" s="150"/>
      <c r="LCX25" s="150"/>
      <c r="LCY25" s="150"/>
      <c r="LCZ25" s="150"/>
      <c r="LDA25" s="150"/>
      <c r="LDB25" s="150"/>
      <c r="LDC25" s="150"/>
      <c r="LDD25" s="150"/>
      <c r="LDE25" s="150"/>
      <c r="LDF25" s="150"/>
      <c r="LDG25" s="150"/>
      <c r="LDH25" s="150"/>
      <c r="LDI25" s="150"/>
      <c r="LDJ25" s="150"/>
      <c r="LDK25" s="150"/>
      <c r="LDL25" s="150"/>
      <c r="LDM25" s="150"/>
      <c r="LDN25" s="150"/>
      <c r="LDO25" s="150"/>
      <c r="LDP25" s="150"/>
      <c r="LDQ25" s="150"/>
      <c r="LDR25" s="150"/>
      <c r="LDS25" s="150"/>
      <c r="LDT25" s="150"/>
      <c r="LDU25" s="150"/>
      <c r="LDV25" s="150"/>
      <c r="LDW25" s="150"/>
      <c r="LDX25" s="150"/>
      <c r="LDY25" s="150"/>
      <c r="LDZ25" s="150"/>
      <c r="LEA25" s="150"/>
      <c r="LEB25" s="150"/>
      <c r="LEC25" s="150"/>
      <c r="LED25" s="150"/>
      <c r="LEE25" s="150"/>
      <c r="LEF25" s="150"/>
      <c r="LEG25" s="150"/>
      <c r="LEH25" s="150"/>
      <c r="LEI25" s="150"/>
      <c r="LEJ25" s="150"/>
      <c r="LEK25" s="150"/>
      <c r="LEL25" s="150"/>
      <c r="LEM25" s="150"/>
      <c r="LEN25" s="150"/>
      <c r="LEO25" s="150"/>
      <c r="LEP25" s="150"/>
      <c r="LEQ25" s="150"/>
      <c r="LER25" s="150"/>
      <c r="LES25" s="150"/>
      <c r="LET25" s="150"/>
      <c r="LEU25" s="150"/>
      <c r="LEV25" s="150"/>
      <c r="LEW25" s="150"/>
      <c r="LEX25" s="150"/>
      <c r="LEY25" s="150"/>
      <c r="LEZ25" s="150"/>
      <c r="LFA25" s="150"/>
      <c r="LFB25" s="150"/>
      <c r="LFC25" s="150"/>
      <c r="LFD25" s="150"/>
      <c r="LFE25" s="150"/>
      <c r="LFF25" s="150"/>
      <c r="LFG25" s="150"/>
      <c r="LFH25" s="150"/>
      <c r="LFI25" s="150"/>
      <c r="LFJ25" s="150"/>
      <c r="LFK25" s="150"/>
      <c r="LFL25" s="150"/>
      <c r="LFM25" s="150"/>
      <c r="LFN25" s="150"/>
      <c r="LFO25" s="150"/>
      <c r="LFP25" s="150"/>
      <c r="LFQ25" s="150"/>
      <c r="LFR25" s="150"/>
      <c r="LFS25" s="150"/>
      <c r="LFT25" s="150"/>
      <c r="LFU25" s="150"/>
      <c r="LFV25" s="150"/>
      <c r="LFW25" s="150"/>
      <c r="LFX25" s="150"/>
      <c r="LFY25" s="150"/>
      <c r="LFZ25" s="150"/>
      <c r="LGA25" s="150"/>
      <c r="LGB25" s="150"/>
      <c r="LGC25" s="150"/>
      <c r="LGD25" s="150"/>
      <c r="LGE25" s="150"/>
      <c r="LGF25" s="150"/>
      <c r="LGG25" s="150"/>
      <c r="LGH25" s="150"/>
      <c r="LGI25" s="150"/>
      <c r="LGJ25" s="150"/>
      <c r="LGK25" s="150"/>
      <c r="LGL25" s="150"/>
      <c r="LGM25" s="150"/>
      <c r="LGN25" s="150"/>
      <c r="LGO25" s="150"/>
      <c r="LGP25" s="150"/>
      <c r="LGQ25" s="150"/>
      <c r="LGR25" s="150"/>
      <c r="LGS25" s="150"/>
      <c r="LGT25" s="150"/>
      <c r="LGU25" s="150"/>
      <c r="LGV25" s="150"/>
      <c r="LGW25" s="150"/>
      <c r="LGX25" s="150"/>
      <c r="LGY25" s="150"/>
      <c r="LGZ25" s="150"/>
      <c r="LHA25" s="150"/>
      <c r="LHB25" s="150"/>
      <c r="LHC25" s="150"/>
      <c r="LHD25" s="150"/>
      <c r="LHE25" s="150"/>
      <c r="LHF25" s="150"/>
      <c r="LHG25" s="150"/>
      <c r="LHH25" s="150"/>
      <c r="LHI25" s="150"/>
      <c r="LHJ25" s="150"/>
      <c r="LHK25" s="150"/>
      <c r="LHL25" s="150"/>
      <c r="LHM25" s="150"/>
      <c r="LHN25" s="150"/>
      <c r="LHO25" s="150"/>
      <c r="LHP25" s="150"/>
      <c r="LHQ25" s="150"/>
      <c r="LHR25" s="150"/>
      <c r="LHS25" s="150"/>
      <c r="LHT25" s="150"/>
      <c r="LHU25" s="150"/>
      <c r="LHV25" s="150"/>
      <c r="LHW25" s="150"/>
      <c r="LHX25" s="150"/>
      <c r="LHY25" s="150"/>
      <c r="LHZ25" s="150"/>
      <c r="LIA25" s="150"/>
      <c r="LIB25" s="150"/>
      <c r="LIC25" s="150"/>
      <c r="LID25" s="150"/>
      <c r="LIE25" s="150"/>
      <c r="LIF25" s="150"/>
      <c r="LIG25" s="150"/>
      <c r="LIH25" s="150"/>
      <c r="LII25" s="150"/>
      <c r="LIJ25" s="150"/>
      <c r="LIK25" s="150"/>
      <c r="LIL25" s="150"/>
      <c r="LIM25" s="150"/>
      <c r="LIN25" s="150"/>
      <c r="LIO25" s="150"/>
      <c r="LIP25" s="150"/>
      <c r="LIQ25" s="150"/>
      <c r="LIR25" s="150"/>
      <c r="LIS25" s="150"/>
      <c r="LIT25" s="150"/>
      <c r="LIU25" s="150"/>
      <c r="LIV25" s="150"/>
      <c r="LIW25" s="150"/>
      <c r="LIX25" s="150"/>
      <c r="LIY25" s="150"/>
      <c r="LIZ25" s="150"/>
      <c r="LJA25" s="150"/>
      <c r="LJB25" s="150"/>
      <c r="LJC25" s="150"/>
      <c r="LJD25" s="150"/>
      <c r="LJE25" s="150"/>
      <c r="LJF25" s="150"/>
      <c r="LJG25" s="150"/>
      <c r="LJH25" s="150"/>
      <c r="LJI25" s="150"/>
      <c r="LJJ25" s="150"/>
      <c r="LJK25" s="150"/>
      <c r="LJL25" s="150"/>
      <c r="LJM25" s="150"/>
      <c r="LJN25" s="150"/>
      <c r="LJO25" s="150"/>
      <c r="LJP25" s="150"/>
      <c r="LJQ25" s="150"/>
      <c r="LJR25" s="150"/>
      <c r="LJS25" s="150"/>
      <c r="LJT25" s="150"/>
      <c r="LJU25" s="150"/>
      <c r="LJV25" s="150"/>
      <c r="LJW25" s="150"/>
      <c r="LJX25" s="150"/>
      <c r="LJY25" s="150"/>
      <c r="LJZ25" s="150"/>
      <c r="LKA25" s="150"/>
      <c r="LKB25" s="150"/>
      <c r="LKC25" s="150"/>
      <c r="LKD25" s="150"/>
      <c r="LKE25" s="150"/>
      <c r="LKF25" s="150"/>
      <c r="LKG25" s="150"/>
      <c r="LKH25" s="150"/>
      <c r="LKI25" s="150"/>
      <c r="LKJ25" s="150"/>
      <c r="LKK25" s="150"/>
      <c r="LKL25" s="150"/>
      <c r="LKM25" s="150"/>
      <c r="LKN25" s="150"/>
      <c r="LKO25" s="150"/>
      <c r="LKP25" s="150"/>
      <c r="LKQ25" s="150"/>
      <c r="LKR25" s="150"/>
      <c r="LKS25" s="150"/>
      <c r="LKT25" s="150"/>
      <c r="LKU25" s="150"/>
      <c r="LKV25" s="150"/>
      <c r="LKW25" s="150"/>
      <c r="LKX25" s="150"/>
      <c r="LKY25" s="150"/>
      <c r="LKZ25" s="150"/>
      <c r="LLA25" s="150"/>
      <c r="LLB25" s="150"/>
      <c r="LLC25" s="150"/>
      <c r="LLD25" s="150"/>
      <c r="LLE25" s="150"/>
      <c r="LLF25" s="150"/>
      <c r="LLG25" s="150"/>
      <c r="LLH25" s="150"/>
      <c r="LLI25" s="150"/>
      <c r="LLJ25" s="150"/>
      <c r="LLK25" s="150"/>
      <c r="LLL25" s="150"/>
      <c r="LLM25" s="150"/>
      <c r="LLN25" s="150"/>
      <c r="LLO25" s="150"/>
      <c r="LLP25" s="150"/>
      <c r="LLQ25" s="150"/>
      <c r="LLR25" s="150"/>
      <c r="LLS25" s="150"/>
      <c r="LLT25" s="150"/>
      <c r="LLU25" s="150"/>
      <c r="LLV25" s="150"/>
      <c r="LLW25" s="150"/>
      <c r="LLX25" s="150"/>
      <c r="LLY25" s="150"/>
      <c r="LLZ25" s="150"/>
      <c r="LMA25" s="150"/>
      <c r="LMB25" s="150"/>
      <c r="LMC25" s="150"/>
      <c r="LMD25" s="150"/>
      <c r="LME25" s="150"/>
      <c r="LMF25" s="150"/>
      <c r="LMG25" s="150"/>
      <c r="LMH25" s="150"/>
      <c r="LMI25" s="150"/>
      <c r="LMJ25" s="150"/>
      <c r="LMK25" s="150"/>
      <c r="LML25" s="150"/>
      <c r="LMM25" s="150"/>
      <c r="LMN25" s="150"/>
      <c r="LMO25" s="150"/>
      <c r="LMP25" s="150"/>
      <c r="LMQ25" s="150"/>
      <c r="LMR25" s="150"/>
      <c r="LMS25" s="150"/>
      <c r="LMT25" s="150"/>
      <c r="LMU25" s="150"/>
      <c r="LMV25" s="150"/>
      <c r="LMW25" s="150"/>
      <c r="LMX25" s="150"/>
      <c r="LMY25" s="150"/>
      <c r="LMZ25" s="150"/>
      <c r="LNA25" s="150"/>
      <c r="LNB25" s="150"/>
      <c r="LNC25" s="150"/>
      <c r="LND25" s="150"/>
      <c r="LNE25" s="150"/>
      <c r="LNF25" s="150"/>
      <c r="LNG25" s="150"/>
      <c r="LNH25" s="150"/>
      <c r="LNI25" s="150"/>
      <c r="LNJ25" s="150"/>
      <c r="LNK25" s="150"/>
      <c r="LNL25" s="150"/>
      <c r="LNM25" s="150"/>
      <c r="LNN25" s="150"/>
      <c r="LNO25" s="150"/>
      <c r="LNP25" s="150"/>
      <c r="LNQ25" s="150"/>
      <c r="LNR25" s="150"/>
      <c r="LNS25" s="150"/>
      <c r="LNT25" s="150"/>
      <c r="LNU25" s="150"/>
      <c r="LNV25" s="150"/>
      <c r="LNW25" s="150"/>
      <c r="LNX25" s="150"/>
      <c r="LNY25" s="150"/>
      <c r="LNZ25" s="150"/>
      <c r="LOA25" s="150"/>
      <c r="LOB25" s="150"/>
      <c r="LOC25" s="150"/>
      <c r="LOD25" s="150"/>
      <c r="LOE25" s="150"/>
      <c r="LOF25" s="150"/>
      <c r="LOG25" s="150"/>
      <c r="LOH25" s="150"/>
      <c r="LOI25" s="150"/>
      <c r="LOJ25" s="150"/>
      <c r="LOK25" s="150"/>
      <c r="LOL25" s="150"/>
      <c r="LOM25" s="150"/>
      <c r="LON25" s="150"/>
      <c r="LOO25" s="150"/>
      <c r="LOP25" s="150"/>
      <c r="LOQ25" s="150"/>
      <c r="LOR25" s="150"/>
      <c r="LOS25" s="150"/>
      <c r="LOT25" s="150"/>
      <c r="LOU25" s="150"/>
      <c r="LOV25" s="150"/>
      <c r="LOW25" s="150"/>
      <c r="LOX25" s="150"/>
      <c r="LOY25" s="150"/>
      <c r="LOZ25" s="150"/>
      <c r="LPA25" s="150"/>
      <c r="LPB25" s="150"/>
      <c r="LPC25" s="150"/>
      <c r="LPD25" s="150"/>
      <c r="LPE25" s="150"/>
      <c r="LPF25" s="150"/>
      <c r="LPG25" s="150"/>
      <c r="LPH25" s="150"/>
      <c r="LPI25" s="150"/>
      <c r="LPJ25" s="150"/>
      <c r="LPK25" s="150"/>
      <c r="LPL25" s="150"/>
      <c r="LPM25" s="150"/>
      <c r="LPN25" s="150"/>
      <c r="LPO25" s="150"/>
      <c r="LPP25" s="150"/>
      <c r="LPQ25" s="150"/>
      <c r="LPR25" s="150"/>
      <c r="LPS25" s="150"/>
      <c r="LPT25" s="150"/>
      <c r="LPU25" s="150"/>
      <c r="LPV25" s="150"/>
      <c r="LPW25" s="150"/>
      <c r="LPX25" s="150"/>
      <c r="LPY25" s="150"/>
      <c r="LPZ25" s="150"/>
      <c r="LQA25" s="150"/>
      <c r="LQB25" s="150"/>
      <c r="LQC25" s="150"/>
      <c r="LQD25" s="150"/>
      <c r="LQE25" s="150"/>
      <c r="LQF25" s="150"/>
      <c r="LQG25" s="150"/>
      <c r="LQH25" s="150"/>
      <c r="LQI25" s="150"/>
      <c r="LQJ25" s="150"/>
      <c r="LQK25" s="150"/>
      <c r="LQL25" s="150"/>
      <c r="LQM25" s="150"/>
      <c r="LQN25" s="150"/>
      <c r="LQO25" s="150"/>
      <c r="LQP25" s="150"/>
      <c r="LQQ25" s="150"/>
      <c r="LQR25" s="150"/>
      <c r="LQS25" s="150"/>
      <c r="LQT25" s="150"/>
      <c r="LQU25" s="150"/>
      <c r="LQV25" s="150"/>
      <c r="LQW25" s="150"/>
      <c r="LQX25" s="150"/>
      <c r="LQY25" s="150"/>
      <c r="LQZ25" s="150"/>
      <c r="LRA25" s="150"/>
      <c r="LRB25" s="150"/>
      <c r="LRC25" s="150"/>
      <c r="LRD25" s="150"/>
      <c r="LRE25" s="150"/>
      <c r="LRF25" s="150"/>
      <c r="LRG25" s="150"/>
      <c r="LRH25" s="150"/>
      <c r="LRI25" s="150"/>
      <c r="LRJ25" s="150"/>
      <c r="LRK25" s="150"/>
      <c r="LRL25" s="150"/>
      <c r="LRM25" s="150"/>
      <c r="LRN25" s="150"/>
      <c r="LRO25" s="150"/>
      <c r="LRP25" s="150"/>
      <c r="LRQ25" s="150"/>
      <c r="LRR25" s="150"/>
      <c r="LRS25" s="150"/>
      <c r="LRT25" s="150"/>
      <c r="LRU25" s="150"/>
      <c r="LRV25" s="150"/>
      <c r="LRW25" s="150"/>
      <c r="LRX25" s="150"/>
      <c r="LRY25" s="150"/>
      <c r="LRZ25" s="150"/>
      <c r="LSA25" s="150"/>
      <c r="LSB25" s="150"/>
      <c r="LSC25" s="150"/>
      <c r="LSD25" s="150"/>
      <c r="LSE25" s="150"/>
      <c r="LSF25" s="150"/>
      <c r="LSG25" s="150"/>
      <c r="LSH25" s="150"/>
      <c r="LSI25" s="150"/>
      <c r="LSJ25" s="150"/>
      <c r="LSK25" s="150"/>
      <c r="LSL25" s="150"/>
      <c r="LSM25" s="150"/>
      <c r="LSN25" s="150"/>
      <c r="LSO25" s="150"/>
      <c r="LSP25" s="150"/>
      <c r="LSQ25" s="150"/>
      <c r="LSR25" s="150"/>
      <c r="LSS25" s="150"/>
      <c r="LST25" s="150"/>
      <c r="LSU25" s="150"/>
      <c r="LSV25" s="150"/>
      <c r="LSW25" s="150"/>
      <c r="LSX25" s="150"/>
      <c r="LSY25" s="150"/>
      <c r="LSZ25" s="150"/>
      <c r="LTA25" s="150"/>
      <c r="LTB25" s="150"/>
      <c r="LTC25" s="150"/>
      <c r="LTD25" s="150"/>
      <c r="LTE25" s="150"/>
      <c r="LTF25" s="150"/>
      <c r="LTG25" s="150"/>
      <c r="LTH25" s="150"/>
      <c r="LTI25" s="150"/>
      <c r="LTJ25" s="150"/>
      <c r="LTK25" s="150"/>
      <c r="LTL25" s="150"/>
      <c r="LTM25" s="150"/>
      <c r="LTN25" s="150"/>
      <c r="LTO25" s="150"/>
      <c r="LTP25" s="150"/>
      <c r="LTQ25" s="150"/>
      <c r="LTR25" s="150"/>
      <c r="LTS25" s="150"/>
      <c r="LTT25" s="150"/>
      <c r="LTU25" s="150"/>
      <c r="LTV25" s="150"/>
      <c r="LTW25" s="150"/>
      <c r="LTX25" s="150"/>
      <c r="LTY25" s="150"/>
      <c r="LTZ25" s="150"/>
      <c r="LUA25" s="150"/>
      <c r="LUB25" s="150"/>
      <c r="LUC25" s="150"/>
      <c r="LUD25" s="150"/>
      <c r="LUE25" s="150"/>
      <c r="LUF25" s="150"/>
      <c r="LUG25" s="150"/>
      <c r="LUH25" s="150"/>
      <c r="LUI25" s="150"/>
      <c r="LUJ25" s="150"/>
      <c r="LUK25" s="150"/>
      <c r="LUL25" s="150"/>
      <c r="LUM25" s="150"/>
      <c r="LUN25" s="150"/>
      <c r="LUO25" s="150"/>
      <c r="LUP25" s="150"/>
      <c r="LUQ25" s="150"/>
      <c r="LUR25" s="150"/>
      <c r="LUS25" s="150"/>
      <c r="LUT25" s="150"/>
      <c r="LUU25" s="150"/>
      <c r="LUV25" s="150"/>
      <c r="LUW25" s="150"/>
      <c r="LUX25" s="150"/>
      <c r="LUY25" s="150"/>
      <c r="LUZ25" s="150"/>
      <c r="LVA25" s="150"/>
      <c r="LVB25" s="150"/>
      <c r="LVC25" s="150"/>
      <c r="LVD25" s="150"/>
      <c r="LVE25" s="150"/>
      <c r="LVF25" s="150"/>
      <c r="LVG25" s="150"/>
      <c r="LVH25" s="150"/>
      <c r="LVI25" s="150"/>
      <c r="LVJ25" s="150"/>
      <c r="LVK25" s="150"/>
      <c r="LVL25" s="150"/>
      <c r="LVM25" s="150"/>
      <c r="LVN25" s="150"/>
      <c r="LVO25" s="150"/>
      <c r="LVP25" s="150"/>
      <c r="LVQ25" s="150"/>
      <c r="LVR25" s="150"/>
      <c r="LVS25" s="150"/>
      <c r="LVT25" s="150"/>
      <c r="LVU25" s="150"/>
      <c r="LVV25" s="150"/>
      <c r="LVW25" s="150"/>
      <c r="LVX25" s="150"/>
      <c r="LVY25" s="150"/>
      <c r="LVZ25" s="150"/>
      <c r="LWA25" s="150"/>
      <c r="LWB25" s="150"/>
      <c r="LWC25" s="150"/>
      <c r="LWD25" s="150"/>
      <c r="LWE25" s="150"/>
      <c r="LWF25" s="150"/>
      <c r="LWG25" s="150"/>
      <c r="LWH25" s="150"/>
      <c r="LWI25" s="150"/>
      <c r="LWJ25" s="150"/>
      <c r="LWK25" s="150"/>
      <c r="LWL25" s="150"/>
      <c r="LWM25" s="150"/>
      <c r="LWN25" s="150"/>
      <c r="LWO25" s="150"/>
      <c r="LWP25" s="150"/>
      <c r="LWQ25" s="150"/>
      <c r="LWR25" s="150"/>
      <c r="LWS25" s="150"/>
      <c r="LWT25" s="150"/>
      <c r="LWU25" s="150"/>
      <c r="LWV25" s="150"/>
      <c r="LWW25" s="150"/>
      <c r="LWX25" s="150"/>
      <c r="LWY25" s="150"/>
      <c r="LWZ25" s="150"/>
      <c r="LXA25" s="150"/>
      <c r="LXB25" s="150"/>
      <c r="LXC25" s="150"/>
      <c r="LXD25" s="150"/>
      <c r="LXE25" s="150"/>
      <c r="LXF25" s="150"/>
      <c r="LXG25" s="150"/>
      <c r="LXH25" s="150"/>
      <c r="LXI25" s="150"/>
      <c r="LXJ25" s="150"/>
      <c r="LXK25" s="150"/>
      <c r="LXL25" s="150"/>
      <c r="LXM25" s="150"/>
      <c r="LXN25" s="150"/>
      <c r="LXO25" s="150"/>
      <c r="LXP25" s="150"/>
      <c r="LXQ25" s="150"/>
      <c r="LXR25" s="150"/>
      <c r="LXS25" s="150"/>
      <c r="LXT25" s="150"/>
      <c r="LXU25" s="150"/>
      <c r="LXV25" s="150"/>
      <c r="LXW25" s="150"/>
      <c r="LXX25" s="150"/>
      <c r="LXY25" s="150"/>
      <c r="LXZ25" s="150"/>
      <c r="LYA25" s="150"/>
      <c r="LYB25" s="150"/>
      <c r="LYC25" s="150"/>
      <c r="LYD25" s="150"/>
      <c r="LYE25" s="150"/>
      <c r="LYF25" s="150"/>
      <c r="LYG25" s="150"/>
      <c r="LYH25" s="150"/>
      <c r="LYI25" s="150"/>
      <c r="LYJ25" s="150"/>
      <c r="LYK25" s="150"/>
      <c r="LYL25" s="150"/>
      <c r="LYM25" s="150"/>
      <c r="LYN25" s="150"/>
      <c r="LYO25" s="150"/>
      <c r="LYP25" s="150"/>
      <c r="LYQ25" s="150"/>
      <c r="LYR25" s="150"/>
      <c r="LYS25" s="150"/>
      <c r="LYT25" s="150"/>
      <c r="LYU25" s="150"/>
      <c r="LYV25" s="150"/>
      <c r="LYW25" s="150"/>
      <c r="LYX25" s="150"/>
      <c r="LYY25" s="150"/>
      <c r="LYZ25" s="150"/>
      <c r="LZA25" s="150"/>
      <c r="LZB25" s="150"/>
      <c r="LZC25" s="150"/>
      <c r="LZD25" s="150"/>
      <c r="LZE25" s="150"/>
      <c r="LZF25" s="150"/>
      <c r="LZG25" s="150"/>
      <c r="LZH25" s="150"/>
      <c r="LZI25" s="150"/>
      <c r="LZJ25" s="150"/>
      <c r="LZK25" s="150"/>
      <c r="LZL25" s="150"/>
      <c r="LZM25" s="150"/>
      <c r="LZN25" s="150"/>
      <c r="LZO25" s="150"/>
      <c r="LZP25" s="150"/>
      <c r="LZQ25" s="150"/>
      <c r="LZR25" s="150"/>
      <c r="LZS25" s="150"/>
      <c r="LZT25" s="150"/>
      <c r="LZU25" s="150"/>
      <c r="LZV25" s="150"/>
      <c r="LZW25" s="150"/>
      <c r="LZX25" s="150"/>
      <c r="LZY25" s="150"/>
      <c r="LZZ25" s="150"/>
      <c r="MAA25" s="150"/>
      <c r="MAB25" s="150"/>
      <c r="MAC25" s="150"/>
      <c r="MAD25" s="150"/>
      <c r="MAE25" s="150"/>
      <c r="MAF25" s="150"/>
      <c r="MAG25" s="150"/>
      <c r="MAH25" s="150"/>
      <c r="MAI25" s="150"/>
      <c r="MAJ25" s="150"/>
      <c r="MAK25" s="150"/>
      <c r="MAL25" s="150"/>
      <c r="MAM25" s="150"/>
      <c r="MAN25" s="150"/>
      <c r="MAO25" s="150"/>
      <c r="MAP25" s="150"/>
      <c r="MAQ25" s="150"/>
      <c r="MAR25" s="150"/>
      <c r="MAS25" s="150"/>
      <c r="MAT25" s="150"/>
      <c r="MAU25" s="150"/>
      <c r="MAV25" s="150"/>
      <c r="MAW25" s="150"/>
      <c r="MAX25" s="150"/>
      <c r="MAY25" s="150"/>
      <c r="MAZ25" s="150"/>
      <c r="MBA25" s="150"/>
      <c r="MBB25" s="150"/>
      <c r="MBC25" s="150"/>
      <c r="MBD25" s="150"/>
      <c r="MBE25" s="150"/>
      <c r="MBF25" s="150"/>
      <c r="MBG25" s="150"/>
      <c r="MBH25" s="150"/>
      <c r="MBI25" s="150"/>
      <c r="MBJ25" s="150"/>
      <c r="MBK25" s="150"/>
      <c r="MBL25" s="150"/>
      <c r="MBM25" s="150"/>
      <c r="MBN25" s="150"/>
      <c r="MBO25" s="150"/>
      <c r="MBP25" s="150"/>
      <c r="MBQ25" s="150"/>
      <c r="MBR25" s="150"/>
      <c r="MBS25" s="150"/>
      <c r="MBT25" s="150"/>
      <c r="MBU25" s="150"/>
      <c r="MBV25" s="150"/>
      <c r="MBW25" s="150"/>
      <c r="MBX25" s="150"/>
      <c r="MBY25" s="150"/>
      <c r="MBZ25" s="150"/>
      <c r="MCA25" s="150"/>
      <c r="MCB25" s="150"/>
      <c r="MCC25" s="150"/>
      <c r="MCD25" s="150"/>
      <c r="MCE25" s="150"/>
      <c r="MCF25" s="150"/>
      <c r="MCG25" s="150"/>
      <c r="MCH25" s="150"/>
      <c r="MCI25" s="150"/>
      <c r="MCJ25" s="150"/>
      <c r="MCK25" s="150"/>
      <c r="MCL25" s="150"/>
      <c r="MCM25" s="150"/>
      <c r="MCN25" s="150"/>
      <c r="MCO25" s="150"/>
      <c r="MCP25" s="150"/>
      <c r="MCQ25" s="150"/>
      <c r="MCR25" s="150"/>
      <c r="MCS25" s="150"/>
      <c r="MCT25" s="150"/>
      <c r="MCU25" s="150"/>
      <c r="MCV25" s="150"/>
      <c r="MCW25" s="150"/>
      <c r="MCX25" s="150"/>
      <c r="MCY25" s="150"/>
      <c r="MCZ25" s="150"/>
      <c r="MDA25" s="150"/>
      <c r="MDB25" s="150"/>
      <c r="MDC25" s="150"/>
      <c r="MDD25" s="150"/>
      <c r="MDE25" s="150"/>
      <c r="MDF25" s="150"/>
      <c r="MDG25" s="150"/>
      <c r="MDH25" s="150"/>
      <c r="MDI25" s="150"/>
      <c r="MDJ25" s="150"/>
      <c r="MDK25" s="150"/>
      <c r="MDL25" s="150"/>
      <c r="MDM25" s="150"/>
      <c r="MDN25" s="150"/>
      <c r="MDO25" s="150"/>
      <c r="MDP25" s="150"/>
      <c r="MDQ25" s="150"/>
      <c r="MDR25" s="150"/>
      <c r="MDS25" s="150"/>
      <c r="MDT25" s="150"/>
      <c r="MDU25" s="150"/>
      <c r="MDV25" s="150"/>
      <c r="MDW25" s="150"/>
      <c r="MDX25" s="150"/>
      <c r="MDY25" s="150"/>
      <c r="MDZ25" s="150"/>
      <c r="MEA25" s="150"/>
      <c r="MEB25" s="150"/>
      <c r="MEC25" s="150"/>
      <c r="MED25" s="150"/>
      <c r="MEE25" s="150"/>
      <c r="MEF25" s="150"/>
      <c r="MEG25" s="150"/>
      <c r="MEH25" s="150"/>
      <c r="MEI25" s="150"/>
      <c r="MEJ25" s="150"/>
      <c r="MEK25" s="150"/>
      <c r="MEL25" s="150"/>
      <c r="MEM25" s="150"/>
      <c r="MEN25" s="150"/>
      <c r="MEO25" s="150"/>
      <c r="MEP25" s="150"/>
      <c r="MEQ25" s="150"/>
      <c r="MER25" s="150"/>
      <c r="MES25" s="150"/>
      <c r="MET25" s="150"/>
      <c r="MEU25" s="150"/>
      <c r="MEV25" s="150"/>
      <c r="MEW25" s="150"/>
      <c r="MEX25" s="150"/>
      <c r="MEY25" s="150"/>
      <c r="MEZ25" s="150"/>
      <c r="MFA25" s="150"/>
      <c r="MFB25" s="150"/>
      <c r="MFC25" s="150"/>
      <c r="MFD25" s="150"/>
      <c r="MFE25" s="150"/>
      <c r="MFF25" s="150"/>
      <c r="MFG25" s="150"/>
      <c r="MFH25" s="150"/>
      <c r="MFI25" s="150"/>
      <c r="MFJ25" s="150"/>
      <c r="MFK25" s="150"/>
      <c r="MFL25" s="150"/>
      <c r="MFM25" s="150"/>
      <c r="MFN25" s="150"/>
      <c r="MFO25" s="150"/>
      <c r="MFP25" s="150"/>
      <c r="MFQ25" s="150"/>
      <c r="MFR25" s="150"/>
      <c r="MFS25" s="150"/>
      <c r="MFT25" s="150"/>
      <c r="MFU25" s="150"/>
      <c r="MFV25" s="150"/>
      <c r="MFW25" s="150"/>
      <c r="MFX25" s="150"/>
      <c r="MFY25" s="150"/>
      <c r="MFZ25" s="150"/>
      <c r="MGA25" s="150"/>
      <c r="MGB25" s="150"/>
      <c r="MGC25" s="150"/>
      <c r="MGD25" s="150"/>
      <c r="MGE25" s="150"/>
      <c r="MGF25" s="150"/>
      <c r="MGG25" s="150"/>
      <c r="MGH25" s="150"/>
      <c r="MGI25" s="150"/>
      <c r="MGJ25" s="150"/>
      <c r="MGK25" s="150"/>
      <c r="MGL25" s="150"/>
      <c r="MGM25" s="150"/>
      <c r="MGN25" s="150"/>
      <c r="MGO25" s="150"/>
      <c r="MGP25" s="150"/>
      <c r="MGQ25" s="150"/>
      <c r="MGR25" s="150"/>
      <c r="MGS25" s="150"/>
      <c r="MGT25" s="150"/>
      <c r="MGU25" s="150"/>
      <c r="MGV25" s="150"/>
      <c r="MGW25" s="150"/>
      <c r="MGX25" s="150"/>
      <c r="MGY25" s="150"/>
      <c r="MGZ25" s="150"/>
      <c r="MHA25" s="150"/>
      <c r="MHB25" s="150"/>
      <c r="MHC25" s="150"/>
      <c r="MHD25" s="150"/>
      <c r="MHE25" s="150"/>
      <c r="MHF25" s="150"/>
      <c r="MHG25" s="150"/>
      <c r="MHH25" s="150"/>
      <c r="MHI25" s="150"/>
      <c r="MHJ25" s="150"/>
      <c r="MHK25" s="150"/>
      <c r="MHL25" s="150"/>
      <c r="MHM25" s="150"/>
      <c r="MHN25" s="150"/>
      <c r="MHO25" s="150"/>
      <c r="MHP25" s="150"/>
      <c r="MHQ25" s="150"/>
      <c r="MHR25" s="150"/>
      <c r="MHS25" s="150"/>
      <c r="MHT25" s="150"/>
      <c r="MHU25" s="150"/>
      <c r="MHV25" s="150"/>
      <c r="MHW25" s="150"/>
      <c r="MHX25" s="150"/>
      <c r="MHY25" s="150"/>
      <c r="MHZ25" s="150"/>
      <c r="MIA25" s="150"/>
      <c r="MIB25" s="150"/>
      <c r="MIC25" s="150"/>
      <c r="MID25" s="150"/>
      <c r="MIE25" s="150"/>
      <c r="MIF25" s="150"/>
      <c r="MIG25" s="150"/>
      <c r="MIH25" s="150"/>
      <c r="MII25" s="150"/>
      <c r="MIJ25" s="150"/>
      <c r="MIK25" s="150"/>
      <c r="MIL25" s="150"/>
      <c r="MIM25" s="150"/>
      <c r="MIN25" s="150"/>
      <c r="MIO25" s="150"/>
      <c r="MIP25" s="150"/>
      <c r="MIQ25" s="150"/>
      <c r="MIR25" s="150"/>
      <c r="MIS25" s="150"/>
      <c r="MIT25" s="150"/>
      <c r="MIU25" s="150"/>
      <c r="MIV25" s="150"/>
      <c r="MIW25" s="150"/>
      <c r="MIX25" s="150"/>
      <c r="MIY25" s="150"/>
      <c r="MIZ25" s="150"/>
      <c r="MJA25" s="150"/>
      <c r="MJB25" s="150"/>
      <c r="MJC25" s="150"/>
      <c r="MJD25" s="150"/>
      <c r="MJE25" s="150"/>
      <c r="MJF25" s="150"/>
      <c r="MJG25" s="150"/>
      <c r="MJH25" s="150"/>
      <c r="MJI25" s="150"/>
      <c r="MJJ25" s="150"/>
      <c r="MJK25" s="150"/>
      <c r="MJL25" s="150"/>
      <c r="MJM25" s="150"/>
      <c r="MJN25" s="150"/>
      <c r="MJO25" s="150"/>
      <c r="MJP25" s="150"/>
      <c r="MJQ25" s="150"/>
      <c r="MJR25" s="150"/>
      <c r="MJS25" s="150"/>
      <c r="MJT25" s="150"/>
      <c r="MJU25" s="150"/>
      <c r="MJV25" s="150"/>
      <c r="MJW25" s="150"/>
      <c r="MJX25" s="150"/>
      <c r="MJY25" s="150"/>
      <c r="MJZ25" s="150"/>
      <c r="MKA25" s="150"/>
      <c r="MKB25" s="150"/>
      <c r="MKC25" s="150"/>
      <c r="MKD25" s="150"/>
      <c r="MKE25" s="150"/>
      <c r="MKF25" s="150"/>
      <c r="MKG25" s="150"/>
      <c r="MKH25" s="150"/>
      <c r="MKI25" s="150"/>
      <c r="MKJ25" s="150"/>
      <c r="MKK25" s="150"/>
      <c r="MKL25" s="150"/>
      <c r="MKM25" s="150"/>
      <c r="MKN25" s="150"/>
      <c r="MKO25" s="150"/>
      <c r="MKP25" s="150"/>
      <c r="MKQ25" s="150"/>
      <c r="MKR25" s="150"/>
      <c r="MKS25" s="150"/>
      <c r="MKT25" s="150"/>
      <c r="MKU25" s="150"/>
      <c r="MKV25" s="150"/>
      <c r="MKW25" s="150"/>
      <c r="MKX25" s="150"/>
      <c r="MKY25" s="150"/>
      <c r="MKZ25" s="150"/>
      <c r="MLA25" s="150"/>
      <c r="MLB25" s="150"/>
      <c r="MLC25" s="150"/>
      <c r="MLD25" s="150"/>
      <c r="MLE25" s="150"/>
      <c r="MLF25" s="150"/>
      <c r="MLG25" s="150"/>
      <c r="MLH25" s="150"/>
      <c r="MLI25" s="150"/>
      <c r="MLJ25" s="150"/>
      <c r="MLK25" s="150"/>
      <c r="MLL25" s="150"/>
      <c r="MLM25" s="150"/>
      <c r="MLN25" s="150"/>
      <c r="MLO25" s="150"/>
      <c r="MLP25" s="150"/>
      <c r="MLQ25" s="150"/>
      <c r="MLR25" s="150"/>
      <c r="MLS25" s="150"/>
      <c r="MLT25" s="150"/>
      <c r="MLU25" s="150"/>
      <c r="MLV25" s="150"/>
      <c r="MLW25" s="150"/>
      <c r="MLX25" s="150"/>
      <c r="MLY25" s="150"/>
      <c r="MLZ25" s="150"/>
      <c r="MMA25" s="150"/>
      <c r="MMB25" s="150"/>
      <c r="MMC25" s="150"/>
      <c r="MMD25" s="150"/>
      <c r="MME25" s="150"/>
      <c r="MMF25" s="150"/>
      <c r="MMG25" s="150"/>
      <c r="MMH25" s="150"/>
      <c r="MMI25" s="150"/>
      <c r="MMJ25" s="150"/>
      <c r="MMK25" s="150"/>
      <c r="MML25" s="150"/>
      <c r="MMM25" s="150"/>
      <c r="MMN25" s="150"/>
      <c r="MMO25" s="150"/>
      <c r="MMP25" s="150"/>
      <c r="MMQ25" s="150"/>
      <c r="MMR25" s="150"/>
      <c r="MMS25" s="150"/>
      <c r="MMT25" s="150"/>
      <c r="MMU25" s="150"/>
      <c r="MMV25" s="150"/>
      <c r="MMW25" s="150"/>
      <c r="MMX25" s="150"/>
      <c r="MMY25" s="150"/>
      <c r="MMZ25" s="150"/>
      <c r="MNA25" s="150"/>
      <c r="MNB25" s="150"/>
      <c r="MNC25" s="150"/>
      <c r="MND25" s="150"/>
      <c r="MNE25" s="150"/>
      <c r="MNF25" s="150"/>
      <c r="MNG25" s="150"/>
      <c r="MNH25" s="150"/>
      <c r="MNI25" s="150"/>
      <c r="MNJ25" s="150"/>
      <c r="MNK25" s="150"/>
      <c r="MNL25" s="150"/>
      <c r="MNM25" s="150"/>
      <c r="MNN25" s="150"/>
      <c r="MNO25" s="150"/>
      <c r="MNP25" s="150"/>
      <c r="MNQ25" s="150"/>
      <c r="MNR25" s="150"/>
      <c r="MNS25" s="150"/>
      <c r="MNT25" s="150"/>
      <c r="MNU25" s="150"/>
      <c r="MNV25" s="150"/>
      <c r="MNW25" s="150"/>
      <c r="MNX25" s="150"/>
      <c r="MNY25" s="150"/>
      <c r="MNZ25" s="150"/>
      <c r="MOA25" s="150"/>
      <c r="MOB25" s="150"/>
      <c r="MOC25" s="150"/>
      <c r="MOD25" s="150"/>
      <c r="MOE25" s="150"/>
      <c r="MOF25" s="150"/>
      <c r="MOG25" s="150"/>
      <c r="MOH25" s="150"/>
      <c r="MOI25" s="150"/>
      <c r="MOJ25" s="150"/>
      <c r="MOK25" s="150"/>
      <c r="MOL25" s="150"/>
      <c r="MOM25" s="150"/>
      <c r="MON25" s="150"/>
      <c r="MOO25" s="150"/>
      <c r="MOP25" s="150"/>
      <c r="MOQ25" s="150"/>
      <c r="MOR25" s="150"/>
      <c r="MOS25" s="150"/>
      <c r="MOT25" s="150"/>
      <c r="MOU25" s="150"/>
      <c r="MOV25" s="150"/>
      <c r="MOW25" s="150"/>
      <c r="MOX25" s="150"/>
      <c r="MOY25" s="150"/>
      <c r="MOZ25" s="150"/>
      <c r="MPA25" s="150"/>
      <c r="MPB25" s="150"/>
      <c r="MPC25" s="150"/>
      <c r="MPD25" s="150"/>
      <c r="MPE25" s="150"/>
      <c r="MPF25" s="150"/>
      <c r="MPG25" s="150"/>
      <c r="MPH25" s="150"/>
      <c r="MPI25" s="150"/>
      <c r="MPJ25" s="150"/>
      <c r="MPK25" s="150"/>
      <c r="MPL25" s="150"/>
      <c r="MPM25" s="150"/>
      <c r="MPN25" s="150"/>
      <c r="MPO25" s="150"/>
      <c r="MPP25" s="150"/>
      <c r="MPQ25" s="150"/>
      <c r="MPR25" s="150"/>
      <c r="MPS25" s="150"/>
      <c r="MPT25" s="150"/>
      <c r="MPU25" s="150"/>
      <c r="MPV25" s="150"/>
      <c r="MPW25" s="150"/>
      <c r="MPX25" s="150"/>
      <c r="MPY25" s="150"/>
      <c r="MPZ25" s="150"/>
      <c r="MQA25" s="150"/>
      <c r="MQB25" s="150"/>
      <c r="MQC25" s="150"/>
      <c r="MQD25" s="150"/>
      <c r="MQE25" s="150"/>
      <c r="MQF25" s="150"/>
      <c r="MQG25" s="150"/>
      <c r="MQH25" s="150"/>
      <c r="MQI25" s="150"/>
      <c r="MQJ25" s="150"/>
      <c r="MQK25" s="150"/>
      <c r="MQL25" s="150"/>
      <c r="MQM25" s="150"/>
      <c r="MQN25" s="150"/>
      <c r="MQO25" s="150"/>
      <c r="MQP25" s="150"/>
      <c r="MQQ25" s="150"/>
      <c r="MQR25" s="150"/>
      <c r="MQS25" s="150"/>
      <c r="MQT25" s="150"/>
      <c r="MQU25" s="150"/>
      <c r="MQV25" s="150"/>
      <c r="MQW25" s="150"/>
      <c r="MQX25" s="150"/>
      <c r="MQY25" s="150"/>
      <c r="MQZ25" s="150"/>
      <c r="MRA25" s="150"/>
      <c r="MRB25" s="150"/>
      <c r="MRC25" s="150"/>
      <c r="MRD25" s="150"/>
      <c r="MRE25" s="150"/>
      <c r="MRF25" s="150"/>
      <c r="MRG25" s="150"/>
      <c r="MRH25" s="150"/>
      <c r="MRI25" s="150"/>
      <c r="MRJ25" s="150"/>
      <c r="MRK25" s="150"/>
      <c r="MRL25" s="150"/>
      <c r="MRM25" s="150"/>
      <c r="MRN25" s="150"/>
      <c r="MRO25" s="150"/>
      <c r="MRP25" s="150"/>
      <c r="MRQ25" s="150"/>
      <c r="MRR25" s="150"/>
      <c r="MRS25" s="150"/>
      <c r="MRT25" s="150"/>
      <c r="MRU25" s="150"/>
      <c r="MRV25" s="150"/>
      <c r="MRW25" s="150"/>
      <c r="MRX25" s="150"/>
      <c r="MRY25" s="150"/>
      <c r="MRZ25" s="150"/>
      <c r="MSA25" s="150"/>
      <c r="MSB25" s="150"/>
      <c r="MSC25" s="150"/>
      <c r="MSD25" s="150"/>
      <c r="MSE25" s="150"/>
      <c r="MSF25" s="150"/>
      <c r="MSG25" s="150"/>
      <c r="MSH25" s="150"/>
      <c r="MSI25" s="150"/>
      <c r="MSJ25" s="150"/>
      <c r="MSK25" s="150"/>
      <c r="MSL25" s="150"/>
      <c r="MSM25" s="150"/>
      <c r="MSN25" s="150"/>
      <c r="MSO25" s="150"/>
      <c r="MSP25" s="150"/>
      <c r="MSQ25" s="150"/>
      <c r="MSR25" s="150"/>
      <c r="MSS25" s="150"/>
      <c r="MST25" s="150"/>
      <c r="MSU25" s="150"/>
      <c r="MSV25" s="150"/>
      <c r="MSW25" s="150"/>
      <c r="MSX25" s="150"/>
      <c r="MSY25" s="150"/>
      <c r="MSZ25" s="150"/>
      <c r="MTA25" s="150"/>
      <c r="MTB25" s="150"/>
      <c r="MTC25" s="150"/>
      <c r="MTD25" s="150"/>
      <c r="MTE25" s="150"/>
      <c r="MTF25" s="150"/>
      <c r="MTG25" s="150"/>
      <c r="MTH25" s="150"/>
      <c r="MTI25" s="150"/>
      <c r="MTJ25" s="150"/>
      <c r="MTK25" s="150"/>
      <c r="MTL25" s="150"/>
      <c r="MTM25" s="150"/>
      <c r="MTN25" s="150"/>
      <c r="MTO25" s="150"/>
      <c r="MTP25" s="150"/>
      <c r="MTQ25" s="150"/>
      <c r="MTR25" s="150"/>
      <c r="MTS25" s="150"/>
      <c r="MTT25" s="150"/>
      <c r="MTU25" s="150"/>
      <c r="MTV25" s="150"/>
      <c r="MTW25" s="150"/>
      <c r="MTX25" s="150"/>
      <c r="MTY25" s="150"/>
      <c r="MTZ25" s="150"/>
      <c r="MUA25" s="150"/>
      <c r="MUB25" s="150"/>
      <c r="MUC25" s="150"/>
      <c r="MUD25" s="150"/>
      <c r="MUE25" s="150"/>
      <c r="MUF25" s="150"/>
      <c r="MUG25" s="150"/>
      <c r="MUH25" s="150"/>
      <c r="MUI25" s="150"/>
      <c r="MUJ25" s="150"/>
      <c r="MUK25" s="150"/>
      <c r="MUL25" s="150"/>
      <c r="MUM25" s="150"/>
      <c r="MUN25" s="150"/>
      <c r="MUO25" s="150"/>
      <c r="MUP25" s="150"/>
      <c r="MUQ25" s="150"/>
      <c r="MUR25" s="150"/>
      <c r="MUS25" s="150"/>
      <c r="MUT25" s="150"/>
      <c r="MUU25" s="150"/>
      <c r="MUV25" s="150"/>
      <c r="MUW25" s="150"/>
      <c r="MUX25" s="150"/>
      <c r="MUY25" s="150"/>
      <c r="MUZ25" s="150"/>
      <c r="MVA25" s="150"/>
      <c r="MVB25" s="150"/>
      <c r="MVC25" s="150"/>
      <c r="MVD25" s="150"/>
      <c r="MVE25" s="150"/>
      <c r="MVF25" s="150"/>
      <c r="MVG25" s="150"/>
      <c r="MVH25" s="150"/>
      <c r="MVI25" s="150"/>
      <c r="MVJ25" s="150"/>
      <c r="MVK25" s="150"/>
      <c r="MVL25" s="150"/>
      <c r="MVM25" s="150"/>
      <c r="MVN25" s="150"/>
      <c r="MVO25" s="150"/>
      <c r="MVP25" s="150"/>
      <c r="MVQ25" s="150"/>
      <c r="MVR25" s="150"/>
      <c r="MVS25" s="150"/>
      <c r="MVT25" s="150"/>
      <c r="MVU25" s="150"/>
      <c r="MVV25" s="150"/>
      <c r="MVW25" s="150"/>
      <c r="MVX25" s="150"/>
      <c r="MVY25" s="150"/>
      <c r="MVZ25" s="150"/>
      <c r="MWA25" s="150"/>
      <c r="MWB25" s="150"/>
      <c r="MWC25" s="150"/>
      <c r="MWD25" s="150"/>
      <c r="MWE25" s="150"/>
      <c r="MWF25" s="150"/>
      <c r="MWG25" s="150"/>
      <c r="MWH25" s="150"/>
      <c r="MWI25" s="150"/>
      <c r="MWJ25" s="150"/>
      <c r="MWK25" s="150"/>
      <c r="MWL25" s="150"/>
      <c r="MWM25" s="150"/>
      <c r="MWN25" s="150"/>
      <c r="MWO25" s="150"/>
      <c r="MWP25" s="150"/>
      <c r="MWQ25" s="150"/>
      <c r="MWR25" s="150"/>
      <c r="MWS25" s="150"/>
      <c r="MWT25" s="150"/>
      <c r="MWU25" s="150"/>
      <c r="MWV25" s="150"/>
      <c r="MWW25" s="150"/>
      <c r="MWX25" s="150"/>
      <c r="MWY25" s="150"/>
      <c r="MWZ25" s="150"/>
      <c r="MXA25" s="150"/>
      <c r="MXB25" s="150"/>
      <c r="MXC25" s="150"/>
      <c r="MXD25" s="150"/>
      <c r="MXE25" s="150"/>
      <c r="MXF25" s="150"/>
      <c r="MXG25" s="150"/>
      <c r="MXH25" s="150"/>
      <c r="MXI25" s="150"/>
      <c r="MXJ25" s="150"/>
      <c r="MXK25" s="150"/>
      <c r="MXL25" s="150"/>
      <c r="MXM25" s="150"/>
      <c r="MXN25" s="150"/>
      <c r="MXO25" s="150"/>
      <c r="MXP25" s="150"/>
      <c r="MXQ25" s="150"/>
      <c r="MXR25" s="150"/>
      <c r="MXS25" s="150"/>
      <c r="MXT25" s="150"/>
      <c r="MXU25" s="150"/>
      <c r="MXV25" s="150"/>
      <c r="MXW25" s="150"/>
      <c r="MXX25" s="150"/>
      <c r="MXY25" s="150"/>
      <c r="MXZ25" s="150"/>
      <c r="MYA25" s="150"/>
      <c r="MYB25" s="150"/>
      <c r="MYC25" s="150"/>
      <c r="MYD25" s="150"/>
      <c r="MYE25" s="150"/>
      <c r="MYF25" s="150"/>
      <c r="MYG25" s="150"/>
      <c r="MYH25" s="150"/>
      <c r="MYI25" s="150"/>
      <c r="MYJ25" s="150"/>
      <c r="MYK25" s="150"/>
      <c r="MYL25" s="150"/>
      <c r="MYM25" s="150"/>
      <c r="MYN25" s="150"/>
      <c r="MYO25" s="150"/>
      <c r="MYP25" s="150"/>
      <c r="MYQ25" s="150"/>
      <c r="MYR25" s="150"/>
      <c r="MYS25" s="150"/>
      <c r="MYT25" s="150"/>
      <c r="MYU25" s="150"/>
      <c r="MYV25" s="150"/>
      <c r="MYW25" s="150"/>
      <c r="MYX25" s="150"/>
      <c r="MYY25" s="150"/>
      <c r="MYZ25" s="150"/>
      <c r="MZA25" s="150"/>
      <c r="MZB25" s="150"/>
      <c r="MZC25" s="150"/>
      <c r="MZD25" s="150"/>
      <c r="MZE25" s="150"/>
      <c r="MZF25" s="150"/>
      <c r="MZG25" s="150"/>
      <c r="MZH25" s="150"/>
      <c r="MZI25" s="150"/>
      <c r="MZJ25" s="150"/>
      <c r="MZK25" s="150"/>
      <c r="MZL25" s="150"/>
      <c r="MZM25" s="150"/>
      <c r="MZN25" s="150"/>
      <c r="MZO25" s="150"/>
      <c r="MZP25" s="150"/>
      <c r="MZQ25" s="150"/>
      <c r="MZR25" s="150"/>
      <c r="MZS25" s="150"/>
      <c r="MZT25" s="150"/>
      <c r="MZU25" s="150"/>
      <c r="MZV25" s="150"/>
      <c r="MZW25" s="150"/>
      <c r="MZX25" s="150"/>
      <c r="MZY25" s="150"/>
      <c r="MZZ25" s="150"/>
      <c r="NAA25" s="150"/>
      <c r="NAB25" s="150"/>
      <c r="NAC25" s="150"/>
      <c r="NAD25" s="150"/>
      <c r="NAE25" s="150"/>
      <c r="NAF25" s="150"/>
      <c r="NAG25" s="150"/>
      <c r="NAH25" s="150"/>
      <c r="NAI25" s="150"/>
      <c r="NAJ25" s="150"/>
      <c r="NAK25" s="150"/>
      <c r="NAL25" s="150"/>
      <c r="NAM25" s="150"/>
      <c r="NAN25" s="150"/>
      <c r="NAO25" s="150"/>
      <c r="NAP25" s="150"/>
      <c r="NAQ25" s="150"/>
      <c r="NAR25" s="150"/>
      <c r="NAS25" s="150"/>
      <c r="NAT25" s="150"/>
      <c r="NAU25" s="150"/>
      <c r="NAV25" s="150"/>
      <c r="NAW25" s="150"/>
      <c r="NAX25" s="150"/>
      <c r="NAY25" s="150"/>
      <c r="NAZ25" s="150"/>
      <c r="NBA25" s="150"/>
      <c r="NBB25" s="150"/>
      <c r="NBC25" s="150"/>
      <c r="NBD25" s="150"/>
      <c r="NBE25" s="150"/>
      <c r="NBF25" s="150"/>
      <c r="NBG25" s="150"/>
      <c r="NBH25" s="150"/>
      <c r="NBI25" s="150"/>
      <c r="NBJ25" s="150"/>
      <c r="NBK25" s="150"/>
      <c r="NBL25" s="150"/>
      <c r="NBM25" s="150"/>
      <c r="NBN25" s="150"/>
      <c r="NBO25" s="150"/>
      <c r="NBP25" s="150"/>
      <c r="NBQ25" s="150"/>
      <c r="NBR25" s="150"/>
      <c r="NBS25" s="150"/>
      <c r="NBT25" s="150"/>
      <c r="NBU25" s="150"/>
      <c r="NBV25" s="150"/>
      <c r="NBW25" s="150"/>
      <c r="NBX25" s="150"/>
      <c r="NBY25" s="150"/>
      <c r="NBZ25" s="150"/>
      <c r="NCA25" s="150"/>
      <c r="NCB25" s="150"/>
      <c r="NCC25" s="150"/>
      <c r="NCD25" s="150"/>
      <c r="NCE25" s="150"/>
      <c r="NCF25" s="150"/>
      <c r="NCG25" s="150"/>
      <c r="NCH25" s="150"/>
      <c r="NCI25" s="150"/>
      <c r="NCJ25" s="150"/>
      <c r="NCK25" s="150"/>
      <c r="NCL25" s="150"/>
      <c r="NCM25" s="150"/>
      <c r="NCN25" s="150"/>
      <c r="NCO25" s="150"/>
      <c r="NCP25" s="150"/>
      <c r="NCQ25" s="150"/>
      <c r="NCR25" s="150"/>
      <c r="NCS25" s="150"/>
      <c r="NCT25" s="150"/>
      <c r="NCU25" s="150"/>
      <c r="NCV25" s="150"/>
      <c r="NCW25" s="150"/>
      <c r="NCX25" s="150"/>
      <c r="NCY25" s="150"/>
      <c r="NCZ25" s="150"/>
      <c r="NDA25" s="150"/>
      <c r="NDB25" s="150"/>
      <c r="NDC25" s="150"/>
      <c r="NDD25" s="150"/>
      <c r="NDE25" s="150"/>
      <c r="NDF25" s="150"/>
      <c r="NDG25" s="150"/>
      <c r="NDH25" s="150"/>
      <c r="NDI25" s="150"/>
      <c r="NDJ25" s="150"/>
      <c r="NDK25" s="150"/>
      <c r="NDL25" s="150"/>
      <c r="NDM25" s="150"/>
      <c r="NDN25" s="150"/>
      <c r="NDO25" s="150"/>
      <c r="NDP25" s="150"/>
      <c r="NDQ25" s="150"/>
      <c r="NDR25" s="150"/>
      <c r="NDS25" s="150"/>
      <c r="NDT25" s="150"/>
      <c r="NDU25" s="150"/>
      <c r="NDV25" s="150"/>
      <c r="NDW25" s="150"/>
      <c r="NDX25" s="150"/>
      <c r="NDY25" s="150"/>
      <c r="NDZ25" s="150"/>
      <c r="NEA25" s="150"/>
      <c r="NEB25" s="150"/>
      <c r="NEC25" s="150"/>
      <c r="NED25" s="150"/>
      <c r="NEE25" s="150"/>
      <c r="NEF25" s="150"/>
      <c r="NEG25" s="150"/>
      <c r="NEH25" s="150"/>
      <c r="NEI25" s="150"/>
      <c r="NEJ25" s="150"/>
      <c r="NEK25" s="150"/>
      <c r="NEL25" s="150"/>
      <c r="NEM25" s="150"/>
      <c r="NEN25" s="150"/>
      <c r="NEO25" s="150"/>
      <c r="NEP25" s="150"/>
      <c r="NEQ25" s="150"/>
      <c r="NER25" s="150"/>
      <c r="NES25" s="150"/>
      <c r="NET25" s="150"/>
      <c r="NEU25" s="150"/>
      <c r="NEV25" s="150"/>
      <c r="NEW25" s="150"/>
      <c r="NEX25" s="150"/>
      <c r="NEY25" s="150"/>
      <c r="NEZ25" s="150"/>
      <c r="NFA25" s="150"/>
      <c r="NFB25" s="150"/>
      <c r="NFC25" s="150"/>
      <c r="NFD25" s="150"/>
      <c r="NFE25" s="150"/>
      <c r="NFF25" s="150"/>
      <c r="NFG25" s="150"/>
      <c r="NFH25" s="150"/>
      <c r="NFI25" s="150"/>
      <c r="NFJ25" s="150"/>
      <c r="NFK25" s="150"/>
      <c r="NFL25" s="150"/>
      <c r="NFM25" s="150"/>
      <c r="NFN25" s="150"/>
      <c r="NFO25" s="150"/>
      <c r="NFP25" s="150"/>
      <c r="NFQ25" s="150"/>
      <c r="NFR25" s="150"/>
      <c r="NFS25" s="150"/>
      <c r="NFT25" s="150"/>
      <c r="NFU25" s="150"/>
      <c r="NFV25" s="150"/>
      <c r="NFW25" s="150"/>
      <c r="NFX25" s="150"/>
      <c r="NFY25" s="150"/>
      <c r="NFZ25" s="150"/>
      <c r="NGA25" s="150"/>
      <c r="NGB25" s="150"/>
      <c r="NGC25" s="150"/>
      <c r="NGD25" s="150"/>
      <c r="NGE25" s="150"/>
      <c r="NGF25" s="150"/>
      <c r="NGG25" s="150"/>
      <c r="NGH25" s="150"/>
      <c r="NGI25" s="150"/>
      <c r="NGJ25" s="150"/>
      <c r="NGK25" s="150"/>
      <c r="NGL25" s="150"/>
      <c r="NGM25" s="150"/>
      <c r="NGN25" s="150"/>
      <c r="NGO25" s="150"/>
      <c r="NGP25" s="150"/>
      <c r="NGQ25" s="150"/>
      <c r="NGR25" s="150"/>
      <c r="NGS25" s="150"/>
      <c r="NGT25" s="150"/>
      <c r="NGU25" s="150"/>
      <c r="NGV25" s="150"/>
      <c r="NGW25" s="150"/>
      <c r="NGX25" s="150"/>
      <c r="NGY25" s="150"/>
      <c r="NGZ25" s="150"/>
      <c r="NHA25" s="150"/>
      <c r="NHB25" s="150"/>
      <c r="NHC25" s="150"/>
      <c r="NHD25" s="150"/>
      <c r="NHE25" s="150"/>
      <c r="NHF25" s="150"/>
      <c r="NHG25" s="150"/>
      <c r="NHH25" s="150"/>
      <c r="NHI25" s="150"/>
      <c r="NHJ25" s="150"/>
      <c r="NHK25" s="150"/>
      <c r="NHL25" s="150"/>
      <c r="NHM25" s="150"/>
      <c r="NHN25" s="150"/>
      <c r="NHO25" s="150"/>
      <c r="NHP25" s="150"/>
      <c r="NHQ25" s="150"/>
      <c r="NHR25" s="150"/>
      <c r="NHS25" s="150"/>
      <c r="NHT25" s="150"/>
      <c r="NHU25" s="150"/>
      <c r="NHV25" s="150"/>
      <c r="NHW25" s="150"/>
      <c r="NHX25" s="150"/>
      <c r="NHY25" s="150"/>
      <c r="NHZ25" s="150"/>
      <c r="NIA25" s="150"/>
      <c r="NIB25" s="150"/>
      <c r="NIC25" s="150"/>
      <c r="NID25" s="150"/>
      <c r="NIE25" s="150"/>
      <c r="NIF25" s="150"/>
      <c r="NIG25" s="150"/>
      <c r="NIH25" s="150"/>
      <c r="NII25" s="150"/>
      <c r="NIJ25" s="150"/>
      <c r="NIK25" s="150"/>
      <c r="NIL25" s="150"/>
      <c r="NIM25" s="150"/>
      <c r="NIN25" s="150"/>
      <c r="NIO25" s="150"/>
      <c r="NIP25" s="150"/>
      <c r="NIQ25" s="150"/>
      <c r="NIR25" s="150"/>
      <c r="NIS25" s="150"/>
      <c r="NIT25" s="150"/>
      <c r="NIU25" s="150"/>
      <c r="NIV25" s="150"/>
      <c r="NIW25" s="150"/>
      <c r="NIX25" s="150"/>
      <c r="NIY25" s="150"/>
      <c r="NIZ25" s="150"/>
      <c r="NJA25" s="150"/>
      <c r="NJB25" s="150"/>
      <c r="NJC25" s="150"/>
      <c r="NJD25" s="150"/>
      <c r="NJE25" s="150"/>
      <c r="NJF25" s="150"/>
      <c r="NJG25" s="150"/>
      <c r="NJH25" s="150"/>
      <c r="NJI25" s="150"/>
      <c r="NJJ25" s="150"/>
      <c r="NJK25" s="150"/>
      <c r="NJL25" s="150"/>
      <c r="NJM25" s="150"/>
      <c r="NJN25" s="150"/>
      <c r="NJO25" s="150"/>
      <c r="NJP25" s="150"/>
      <c r="NJQ25" s="150"/>
      <c r="NJR25" s="150"/>
      <c r="NJS25" s="150"/>
      <c r="NJT25" s="150"/>
      <c r="NJU25" s="150"/>
      <c r="NJV25" s="150"/>
      <c r="NJW25" s="150"/>
      <c r="NJX25" s="150"/>
      <c r="NJY25" s="150"/>
      <c r="NJZ25" s="150"/>
      <c r="NKA25" s="150"/>
      <c r="NKB25" s="150"/>
      <c r="NKC25" s="150"/>
      <c r="NKD25" s="150"/>
      <c r="NKE25" s="150"/>
      <c r="NKF25" s="150"/>
      <c r="NKG25" s="150"/>
      <c r="NKH25" s="150"/>
      <c r="NKI25" s="150"/>
      <c r="NKJ25" s="150"/>
      <c r="NKK25" s="150"/>
      <c r="NKL25" s="150"/>
      <c r="NKM25" s="150"/>
      <c r="NKN25" s="150"/>
      <c r="NKO25" s="150"/>
      <c r="NKP25" s="150"/>
      <c r="NKQ25" s="150"/>
      <c r="NKR25" s="150"/>
      <c r="NKS25" s="150"/>
      <c r="NKT25" s="150"/>
      <c r="NKU25" s="150"/>
      <c r="NKV25" s="150"/>
      <c r="NKW25" s="150"/>
      <c r="NKX25" s="150"/>
      <c r="NKY25" s="150"/>
      <c r="NKZ25" s="150"/>
      <c r="NLA25" s="150"/>
      <c r="NLB25" s="150"/>
      <c r="NLC25" s="150"/>
      <c r="NLD25" s="150"/>
      <c r="NLE25" s="150"/>
      <c r="NLF25" s="150"/>
      <c r="NLG25" s="150"/>
      <c r="NLH25" s="150"/>
      <c r="NLI25" s="150"/>
      <c r="NLJ25" s="150"/>
      <c r="NLK25" s="150"/>
      <c r="NLL25" s="150"/>
      <c r="NLM25" s="150"/>
      <c r="NLN25" s="150"/>
      <c r="NLO25" s="150"/>
      <c r="NLP25" s="150"/>
      <c r="NLQ25" s="150"/>
      <c r="NLR25" s="150"/>
      <c r="NLS25" s="150"/>
      <c r="NLT25" s="150"/>
      <c r="NLU25" s="150"/>
      <c r="NLV25" s="150"/>
      <c r="NLW25" s="150"/>
      <c r="NLX25" s="150"/>
      <c r="NLY25" s="150"/>
      <c r="NLZ25" s="150"/>
      <c r="NMA25" s="150"/>
      <c r="NMB25" s="150"/>
      <c r="NMC25" s="150"/>
      <c r="NMD25" s="150"/>
      <c r="NME25" s="150"/>
      <c r="NMF25" s="150"/>
      <c r="NMG25" s="150"/>
      <c r="NMH25" s="150"/>
      <c r="NMI25" s="150"/>
      <c r="NMJ25" s="150"/>
      <c r="NMK25" s="150"/>
      <c r="NML25" s="150"/>
      <c r="NMM25" s="150"/>
      <c r="NMN25" s="150"/>
      <c r="NMO25" s="150"/>
      <c r="NMP25" s="150"/>
      <c r="NMQ25" s="150"/>
      <c r="NMR25" s="150"/>
      <c r="NMS25" s="150"/>
      <c r="NMT25" s="150"/>
      <c r="NMU25" s="150"/>
      <c r="NMV25" s="150"/>
      <c r="NMW25" s="150"/>
      <c r="NMX25" s="150"/>
      <c r="NMY25" s="150"/>
      <c r="NMZ25" s="150"/>
      <c r="NNA25" s="150"/>
      <c r="NNB25" s="150"/>
      <c r="NNC25" s="150"/>
      <c r="NND25" s="150"/>
      <c r="NNE25" s="150"/>
      <c r="NNF25" s="150"/>
      <c r="NNG25" s="150"/>
      <c r="NNH25" s="150"/>
      <c r="NNI25" s="150"/>
      <c r="NNJ25" s="150"/>
      <c r="NNK25" s="150"/>
      <c r="NNL25" s="150"/>
      <c r="NNM25" s="150"/>
      <c r="NNN25" s="150"/>
      <c r="NNO25" s="150"/>
      <c r="NNP25" s="150"/>
      <c r="NNQ25" s="150"/>
      <c r="NNR25" s="150"/>
      <c r="NNS25" s="150"/>
      <c r="NNT25" s="150"/>
      <c r="NNU25" s="150"/>
      <c r="NNV25" s="150"/>
      <c r="NNW25" s="150"/>
      <c r="NNX25" s="150"/>
      <c r="NNY25" s="150"/>
      <c r="NNZ25" s="150"/>
      <c r="NOA25" s="150"/>
      <c r="NOB25" s="150"/>
      <c r="NOC25" s="150"/>
      <c r="NOD25" s="150"/>
      <c r="NOE25" s="150"/>
      <c r="NOF25" s="150"/>
      <c r="NOG25" s="150"/>
      <c r="NOH25" s="150"/>
      <c r="NOI25" s="150"/>
      <c r="NOJ25" s="150"/>
      <c r="NOK25" s="150"/>
      <c r="NOL25" s="150"/>
      <c r="NOM25" s="150"/>
      <c r="NON25" s="150"/>
      <c r="NOO25" s="150"/>
      <c r="NOP25" s="150"/>
      <c r="NOQ25" s="150"/>
      <c r="NOR25" s="150"/>
      <c r="NOS25" s="150"/>
      <c r="NOT25" s="150"/>
      <c r="NOU25" s="150"/>
      <c r="NOV25" s="150"/>
      <c r="NOW25" s="150"/>
      <c r="NOX25" s="150"/>
      <c r="NOY25" s="150"/>
      <c r="NOZ25" s="150"/>
      <c r="NPA25" s="150"/>
      <c r="NPB25" s="150"/>
      <c r="NPC25" s="150"/>
      <c r="NPD25" s="150"/>
      <c r="NPE25" s="150"/>
      <c r="NPF25" s="150"/>
      <c r="NPG25" s="150"/>
      <c r="NPH25" s="150"/>
      <c r="NPI25" s="150"/>
      <c r="NPJ25" s="150"/>
      <c r="NPK25" s="150"/>
      <c r="NPL25" s="150"/>
      <c r="NPM25" s="150"/>
      <c r="NPN25" s="150"/>
      <c r="NPO25" s="150"/>
      <c r="NPP25" s="150"/>
      <c r="NPQ25" s="150"/>
      <c r="NPR25" s="150"/>
      <c r="NPS25" s="150"/>
      <c r="NPT25" s="150"/>
      <c r="NPU25" s="150"/>
      <c r="NPV25" s="150"/>
      <c r="NPW25" s="150"/>
      <c r="NPX25" s="150"/>
      <c r="NPY25" s="150"/>
      <c r="NPZ25" s="150"/>
      <c r="NQA25" s="150"/>
      <c r="NQB25" s="150"/>
      <c r="NQC25" s="150"/>
      <c r="NQD25" s="150"/>
      <c r="NQE25" s="150"/>
      <c r="NQF25" s="150"/>
      <c r="NQG25" s="150"/>
      <c r="NQH25" s="150"/>
      <c r="NQI25" s="150"/>
      <c r="NQJ25" s="150"/>
      <c r="NQK25" s="150"/>
      <c r="NQL25" s="150"/>
      <c r="NQM25" s="150"/>
      <c r="NQN25" s="150"/>
      <c r="NQO25" s="150"/>
      <c r="NQP25" s="150"/>
      <c r="NQQ25" s="150"/>
      <c r="NQR25" s="150"/>
      <c r="NQS25" s="150"/>
      <c r="NQT25" s="150"/>
      <c r="NQU25" s="150"/>
      <c r="NQV25" s="150"/>
      <c r="NQW25" s="150"/>
      <c r="NQX25" s="150"/>
      <c r="NQY25" s="150"/>
      <c r="NQZ25" s="150"/>
      <c r="NRA25" s="150"/>
      <c r="NRB25" s="150"/>
      <c r="NRC25" s="150"/>
      <c r="NRD25" s="150"/>
      <c r="NRE25" s="150"/>
      <c r="NRF25" s="150"/>
      <c r="NRG25" s="150"/>
      <c r="NRH25" s="150"/>
      <c r="NRI25" s="150"/>
      <c r="NRJ25" s="150"/>
      <c r="NRK25" s="150"/>
      <c r="NRL25" s="150"/>
      <c r="NRM25" s="150"/>
      <c r="NRN25" s="150"/>
      <c r="NRO25" s="150"/>
      <c r="NRP25" s="150"/>
      <c r="NRQ25" s="150"/>
      <c r="NRR25" s="150"/>
      <c r="NRS25" s="150"/>
      <c r="NRT25" s="150"/>
      <c r="NRU25" s="150"/>
      <c r="NRV25" s="150"/>
      <c r="NRW25" s="150"/>
      <c r="NRX25" s="150"/>
      <c r="NRY25" s="150"/>
      <c r="NRZ25" s="150"/>
      <c r="NSA25" s="150"/>
      <c r="NSB25" s="150"/>
      <c r="NSC25" s="150"/>
      <c r="NSD25" s="150"/>
      <c r="NSE25" s="150"/>
      <c r="NSF25" s="150"/>
      <c r="NSG25" s="150"/>
      <c r="NSH25" s="150"/>
      <c r="NSI25" s="150"/>
      <c r="NSJ25" s="150"/>
      <c r="NSK25" s="150"/>
      <c r="NSL25" s="150"/>
      <c r="NSM25" s="150"/>
      <c r="NSN25" s="150"/>
      <c r="NSO25" s="150"/>
      <c r="NSP25" s="150"/>
      <c r="NSQ25" s="150"/>
      <c r="NSR25" s="150"/>
      <c r="NSS25" s="150"/>
      <c r="NST25" s="150"/>
      <c r="NSU25" s="150"/>
      <c r="NSV25" s="150"/>
      <c r="NSW25" s="150"/>
      <c r="NSX25" s="150"/>
      <c r="NSY25" s="150"/>
      <c r="NSZ25" s="150"/>
      <c r="NTA25" s="150"/>
      <c r="NTB25" s="150"/>
      <c r="NTC25" s="150"/>
      <c r="NTD25" s="150"/>
      <c r="NTE25" s="150"/>
      <c r="NTF25" s="150"/>
      <c r="NTG25" s="150"/>
      <c r="NTH25" s="150"/>
      <c r="NTI25" s="150"/>
      <c r="NTJ25" s="150"/>
      <c r="NTK25" s="150"/>
      <c r="NTL25" s="150"/>
      <c r="NTM25" s="150"/>
      <c r="NTN25" s="150"/>
      <c r="NTO25" s="150"/>
      <c r="NTP25" s="150"/>
      <c r="NTQ25" s="150"/>
      <c r="NTR25" s="150"/>
      <c r="NTS25" s="150"/>
      <c r="NTT25" s="150"/>
      <c r="NTU25" s="150"/>
      <c r="NTV25" s="150"/>
      <c r="NTW25" s="150"/>
      <c r="NTX25" s="150"/>
      <c r="NTY25" s="150"/>
      <c r="NTZ25" s="150"/>
      <c r="NUA25" s="150"/>
      <c r="NUB25" s="150"/>
      <c r="NUC25" s="150"/>
      <c r="NUD25" s="150"/>
      <c r="NUE25" s="150"/>
      <c r="NUF25" s="150"/>
      <c r="NUG25" s="150"/>
      <c r="NUH25" s="150"/>
      <c r="NUI25" s="150"/>
      <c r="NUJ25" s="150"/>
      <c r="NUK25" s="150"/>
      <c r="NUL25" s="150"/>
      <c r="NUM25" s="150"/>
      <c r="NUN25" s="150"/>
      <c r="NUO25" s="150"/>
      <c r="NUP25" s="150"/>
      <c r="NUQ25" s="150"/>
      <c r="NUR25" s="150"/>
      <c r="NUS25" s="150"/>
      <c r="NUT25" s="150"/>
      <c r="NUU25" s="150"/>
      <c r="NUV25" s="150"/>
      <c r="NUW25" s="150"/>
      <c r="NUX25" s="150"/>
      <c r="NUY25" s="150"/>
      <c r="NUZ25" s="150"/>
      <c r="NVA25" s="150"/>
      <c r="NVB25" s="150"/>
      <c r="NVC25" s="150"/>
      <c r="NVD25" s="150"/>
      <c r="NVE25" s="150"/>
      <c r="NVF25" s="150"/>
      <c r="NVG25" s="150"/>
      <c r="NVH25" s="150"/>
      <c r="NVI25" s="150"/>
      <c r="NVJ25" s="150"/>
      <c r="NVK25" s="150"/>
      <c r="NVL25" s="150"/>
      <c r="NVM25" s="150"/>
      <c r="NVN25" s="150"/>
      <c r="NVO25" s="150"/>
      <c r="NVP25" s="150"/>
      <c r="NVQ25" s="150"/>
      <c r="NVR25" s="150"/>
      <c r="NVS25" s="150"/>
      <c r="NVT25" s="150"/>
      <c r="NVU25" s="150"/>
      <c r="NVV25" s="150"/>
      <c r="NVW25" s="150"/>
      <c r="NVX25" s="150"/>
      <c r="NVY25" s="150"/>
      <c r="NVZ25" s="150"/>
      <c r="NWA25" s="150"/>
      <c r="NWB25" s="150"/>
      <c r="NWC25" s="150"/>
      <c r="NWD25" s="150"/>
      <c r="NWE25" s="150"/>
      <c r="NWF25" s="150"/>
      <c r="NWG25" s="150"/>
      <c r="NWH25" s="150"/>
      <c r="NWI25" s="150"/>
      <c r="NWJ25" s="150"/>
      <c r="NWK25" s="150"/>
      <c r="NWL25" s="150"/>
      <c r="NWM25" s="150"/>
      <c r="NWN25" s="150"/>
      <c r="NWO25" s="150"/>
      <c r="NWP25" s="150"/>
      <c r="NWQ25" s="150"/>
      <c r="NWR25" s="150"/>
      <c r="NWS25" s="150"/>
      <c r="NWT25" s="150"/>
      <c r="NWU25" s="150"/>
      <c r="NWV25" s="150"/>
      <c r="NWW25" s="150"/>
      <c r="NWX25" s="150"/>
      <c r="NWY25" s="150"/>
      <c r="NWZ25" s="150"/>
      <c r="NXA25" s="150"/>
      <c r="NXB25" s="150"/>
      <c r="NXC25" s="150"/>
      <c r="NXD25" s="150"/>
      <c r="NXE25" s="150"/>
      <c r="NXF25" s="150"/>
      <c r="NXG25" s="150"/>
      <c r="NXH25" s="150"/>
      <c r="NXI25" s="150"/>
      <c r="NXJ25" s="150"/>
      <c r="NXK25" s="150"/>
      <c r="NXL25" s="150"/>
      <c r="NXM25" s="150"/>
      <c r="NXN25" s="150"/>
      <c r="NXO25" s="150"/>
      <c r="NXP25" s="150"/>
      <c r="NXQ25" s="150"/>
      <c r="NXR25" s="150"/>
      <c r="NXS25" s="150"/>
      <c r="NXT25" s="150"/>
      <c r="NXU25" s="150"/>
      <c r="NXV25" s="150"/>
      <c r="NXW25" s="150"/>
      <c r="NXX25" s="150"/>
      <c r="NXY25" s="150"/>
      <c r="NXZ25" s="150"/>
      <c r="NYA25" s="150"/>
      <c r="NYB25" s="150"/>
      <c r="NYC25" s="150"/>
      <c r="NYD25" s="150"/>
      <c r="NYE25" s="150"/>
      <c r="NYF25" s="150"/>
      <c r="NYG25" s="150"/>
      <c r="NYH25" s="150"/>
      <c r="NYI25" s="150"/>
      <c r="NYJ25" s="150"/>
      <c r="NYK25" s="150"/>
      <c r="NYL25" s="150"/>
      <c r="NYM25" s="150"/>
      <c r="NYN25" s="150"/>
      <c r="NYO25" s="150"/>
      <c r="NYP25" s="150"/>
      <c r="NYQ25" s="150"/>
      <c r="NYR25" s="150"/>
      <c r="NYS25" s="150"/>
      <c r="NYT25" s="150"/>
      <c r="NYU25" s="150"/>
      <c r="NYV25" s="150"/>
      <c r="NYW25" s="150"/>
      <c r="NYX25" s="150"/>
      <c r="NYY25" s="150"/>
      <c r="NYZ25" s="150"/>
      <c r="NZA25" s="150"/>
      <c r="NZB25" s="150"/>
      <c r="NZC25" s="150"/>
      <c r="NZD25" s="150"/>
      <c r="NZE25" s="150"/>
      <c r="NZF25" s="150"/>
      <c r="NZG25" s="150"/>
      <c r="NZH25" s="150"/>
      <c r="NZI25" s="150"/>
      <c r="NZJ25" s="150"/>
      <c r="NZK25" s="150"/>
      <c r="NZL25" s="150"/>
      <c r="NZM25" s="150"/>
      <c r="NZN25" s="150"/>
      <c r="NZO25" s="150"/>
      <c r="NZP25" s="150"/>
      <c r="NZQ25" s="150"/>
      <c r="NZR25" s="150"/>
      <c r="NZS25" s="150"/>
      <c r="NZT25" s="150"/>
      <c r="NZU25" s="150"/>
      <c r="NZV25" s="150"/>
      <c r="NZW25" s="150"/>
      <c r="NZX25" s="150"/>
      <c r="NZY25" s="150"/>
      <c r="NZZ25" s="150"/>
      <c r="OAA25" s="150"/>
      <c r="OAB25" s="150"/>
      <c r="OAC25" s="150"/>
      <c r="OAD25" s="150"/>
      <c r="OAE25" s="150"/>
      <c r="OAF25" s="150"/>
      <c r="OAG25" s="150"/>
      <c r="OAH25" s="150"/>
      <c r="OAI25" s="150"/>
      <c r="OAJ25" s="150"/>
      <c r="OAK25" s="150"/>
      <c r="OAL25" s="150"/>
      <c r="OAM25" s="150"/>
      <c r="OAN25" s="150"/>
      <c r="OAO25" s="150"/>
      <c r="OAP25" s="150"/>
      <c r="OAQ25" s="150"/>
      <c r="OAR25" s="150"/>
      <c r="OAS25" s="150"/>
      <c r="OAT25" s="150"/>
      <c r="OAU25" s="150"/>
      <c r="OAV25" s="150"/>
      <c r="OAW25" s="150"/>
      <c r="OAX25" s="150"/>
      <c r="OAY25" s="150"/>
      <c r="OAZ25" s="150"/>
      <c r="OBA25" s="150"/>
      <c r="OBB25" s="150"/>
      <c r="OBC25" s="150"/>
      <c r="OBD25" s="150"/>
      <c r="OBE25" s="150"/>
      <c r="OBF25" s="150"/>
      <c r="OBG25" s="150"/>
      <c r="OBH25" s="150"/>
      <c r="OBI25" s="150"/>
      <c r="OBJ25" s="150"/>
      <c r="OBK25" s="150"/>
      <c r="OBL25" s="150"/>
      <c r="OBM25" s="150"/>
      <c r="OBN25" s="150"/>
      <c r="OBO25" s="150"/>
      <c r="OBP25" s="150"/>
      <c r="OBQ25" s="150"/>
      <c r="OBR25" s="150"/>
      <c r="OBS25" s="150"/>
      <c r="OBT25" s="150"/>
      <c r="OBU25" s="150"/>
      <c r="OBV25" s="150"/>
      <c r="OBW25" s="150"/>
      <c r="OBX25" s="150"/>
      <c r="OBY25" s="150"/>
      <c r="OBZ25" s="150"/>
      <c r="OCA25" s="150"/>
      <c r="OCB25" s="150"/>
      <c r="OCC25" s="150"/>
      <c r="OCD25" s="150"/>
      <c r="OCE25" s="150"/>
      <c r="OCF25" s="150"/>
      <c r="OCG25" s="150"/>
      <c r="OCH25" s="150"/>
      <c r="OCI25" s="150"/>
      <c r="OCJ25" s="150"/>
      <c r="OCK25" s="150"/>
      <c r="OCL25" s="150"/>
      <c r="OCM25" s="150"/>
      <c r="OCN25" s="150"/>
      <c r="OCO25" s="150"/>
      <c r="OCP25" s="150"/>
      <c r="OCQ25" s="150"/>
      <c r="OCR25" s="150"/>
      <c r="OCS25" s="150"/>
      <c r="OCT25" s="150"/>
      <c r="OCU25" s="150"/>
      <c r="OCV25" s="150"/>
      <c r="OCW25" s="150"/>
      <c r="OCX25" s="150"/>
      <c r="OCY25" s="150"/>
      <c r="OCZ25" s="150"/>
      <c r="ODA25" s="150"/>
      <c r="ODB25" s="150"/>
      <c r="ODC25" s="150"/>
      <c r="ODD25" s="150"/>
      <c r="ODE25" s="150"/>
      <c r="ODF25" s="150"/>
      <c r="ODG25" s="150"/>
      <c r="ODH25" s="150"/>
      <c r="ODI25" s="150"/>
      <c r="ODJ25" s="150"/>
      <c r="ODK25" s="150"/>
      <c r="ODL25" s="150"/>
      <c r="ODM25" s="150"/>
      <c r="ODN25" s="150"/>
      <c r="ODO25" s="150"/>
      <c r="ODP25" s="150"/>
      <c r="ODQ25" s="150"/>
      <c r="ODR25" s="150"/>
      <c r="ODS25" s="150"/>
      <c r="ODT25" s="150"/>
      <c r="ODU25" s="150"/>
      <c r="ODV25" s="150"/>
      <c r="ODW25" s="150"/>
      <c r="ODX25" s="150"/>
      <c r="ODY25" s="150"/>
      <c r="ODZ25" s="150"/>
      <c r="OEA25" s="150"/>
      <c r="OEB25" s="150"/>
      <c r="OEC25" s="150"/>
      <c r="OED25" s="150"/>
      <c r="OEE25" s="150"/>
      <c r="OEF25" s="150"/>
      <c r="OEG25" s="150"/>
      <c r="OEH25" s="150"/>
      <c r="OEI25" s="150"/>
      <c r="OEJ25" s="150"/>
      <c r="OEK25" s="150"/>
      <c r="OEL25" s="150"/>
      <c r="OEM25" s="150"/>
      <c r="OEN25" s="150"/>
      <c r="OEO25" s="150"/>
      <c r="OEP25" s="150"/>
      <c r="OEQ25" s="150"/>
      <c r="OER25" s="150"/>
      <c r="OES25" s="150"/>
      <c r="OET25" s="150"/>
      <c r="OEU25" s="150"/>
      <c r="OEV25" s="150"/>
      <c r="OEW25" s="150"/>
      <c r="OEX25" s="150"/>
      <c r="OEY25" s="150"/>
      <c r="OEZ25" s="150"/>
      <c r="OFA25" s="150"/>
      <c r="OFB25" s="150"/>
      <c r="OFC25" s="150"/>
      <c r="OFD25" s="150"/>
      <c r="OFE25" s="150"/>
      <c r="OFF25" s="150"/>
      <c r="OFG25" s="150"/>
      <c r="OFH25" s="150"/>
      <c r="OFI25" s="150"/>
      <c r="OFJ25" s="150"/>
      <c r="OFK25" s="150"/>
      <c r="OFL25" s="150"/>
      <c r="OFM25" s="150"/>
      <c r="OFN25" s="150"/>
      <c r="OFO25" s="150"/>
      <c r="OFP25" s="150"/>
      <c r="OFQ25" s="150"/>
      <c r="OFR25" s="150"/>
      <c r="OFS25" s="150"/>
      <c r="OFT25" s="150"/>
      <c r="OFU25" s="150"/>
      <c r="OFV25" s="150"/>
      <c r="OFW25" s="150"/>
      <c r="OFX25" s="150"/>
      <c r="OFY25" s="150"/>
      <c r="OFZ25" s="150"/>
      <c r="OGA25" s="150"/>
      <c r="OGB25" s="150"/>
      <c r="OGC25" s="150"/>
      <c r="OGD25" s="150"/>
      <c r="OGE25" s="150"/>
      <c r="OGF25" s="150"/>
      <c r="OGG25" s="150"/>
      <c r="OGH25" s="150"/>
      <c r="OGI25" s="150"/>
      <c r="OGJ25" s="150"/>
      <c r="OGK25" s="150"/>
      <c r="OGL25" s="150"/>
      <c r="OGM25" s="150"/>
      <c r="OGN25" s="150"/>
      <c r="OGO25" s="150"/>
      <c r="OGP25" s="150"/>
      <c r="OGQ25" s="150"/>
      <c r="OGR25" s="150"/>
      <c r="OGS25" s="150"/>
      <c r="OGT25" s="150"/>
      <c r="OGU25" s="150"/>
      <c r="OGV25" s="150"/>
      <c r="OGW25" s="150"/>
      <c r="OGX25" s="150"/>
      <c r="OGY25" s="150"/>
      <c r="OGZ25" s="150"/>
      <c r="OHA25" s="150"/>
      <c r="OHB25" s="150"/>
      <c r="OHC25" s="150"/>
      <c r="OHD25" s="150"/>
      <c r="OHE25" s="150"/>
      <c r="OHF25" s="150"/>
      <c r="OHG25" s="150"/>
      <c r="OHH25" s="150"/>
      <c r="OHI25" s="150"/>
      <c r="OHJ25" s="150"/>
      <c r="OHK25" s="150"/>
      <c r="OHL25" s="150"/>
      <c r="OHM25" s="150"/>
      <c r="OHN25" s="150"/>
      <c r="OHO25" s="150"/>
      <c r="OHP25" s="150"/>
      <c r="OHQ25" s="150"/>
      <c r="OHR25" s="150"/>
      <c r="OHS25" s="150"/>
      <c r="OHT25" s="150"/>
      <c r="OHU25" s="150"/>
      <c r="OHV25" s="150"/>
      <c r="OHW25" s="150"/>
      <c r="OHX25" s="150"/>
      <c r="OHY25" s="150"/>
      <c r="OHZ25" s="150"/>
      <c r="OIA25" s="150"/>
      <c r="OIB25" s="150"/>
      <c r="OIC25" s="150"/>
      <c r="OID25" s="150"/>
      <c r="OIE25" s="150"/>
      <c r="OIF25" s="150"/>
      <c r="OIG25" s="150"/>
      <c r="OIH25" s="150"/>
      <c r="OII25" s="150"/>
      <c r="OIJ25" s="150"/>
      <c r="OIK25" s="150"/>
      <c r="OIL25" s="150"/>
      <c r="OIM25" s="150"/>
      <c r="OIN25" s="150"/>
      <c r="OIO25" s="150"/>
      <c r="OIP25" s="150"/>
      <c r="OIQ25" s="150"/>
      <c r="OIR25" s="150"/>
      <c r="OIS25" s="150"/>
      <c r="OIT25" s="150"/>
      <c r="OIU25" s="150"/>
      <c r="OIV25" s="150"/>
      <c r="OIW25" s="150"/>
      <c r="OIX25" s="150"/>
      <c r="OIY25" s="150"/>
      <c r="OIZ25" s="150"/>
      <c r="OJA25" s="150"/>
      <c r="OJB25" s="150"/>
      <c r="OJC25" s="150"/>
      <c r="OJD25" s="150"/>
      <c r="OJE25" s="150"/>
      <c r="OJF25" s="150"/>
      <c r="OJG25" s="150"/>
      <c r="OJH25" s="150"/>
      <c r="OJI25" s="150"/>
      <c r="OJJ25" s="150"/>
      <c r="OJK25" s="150"/>
      <c r="OJL25" s="150"/>
      <c r="OJM25" s="150"/>
      <c r="OJN25" s="150"/>
      <c r="OJO25" s="150"/>
      <c r="OJP25" s="150"/>
      <c r="OJQ25" s="150"/>
      <c r="OJR25" s="150"/>
      <c r="OJS25" s="150"/>
      <c r="OJT25" s="150"/>
      <c r="OJU25" s="150"/>
      <c r="OJV25" s="150"/>
      <c r="OJW25" s="150"/>
      <c r="OJX25" s="150"/>
      <c r="OJY25" s="150"/>
      <c r="OJZ25" s="150"/>
      <c r="OKA25" s="150"/>
      <c r="OKB25" s="150"/>
      <c r="OKC25" s="150"/>
      <c r="OKD25" s="150"/>
      <c r="OKE25" s="150"/>
      <c r="OKF25" s="150"/>
      <c r="OKG25" s="150"/>
      <c r="OKH25" s="150"/>
      <c r="OKI25" s="150"/>
      <c r="OKJ25" s="150"/>
      <c r="OKK25" s="150"/>
      <c r="OKL25" s="150"/>
      <c r="OKM25" s="150"/>
      <c r="OKN25" s="150"/>
      <c r="OKO25" s="150"/>
      <c r="OKP25" s="150"/>
      <c r="OKQ25" s="150"/>
      <c r="OKR25" s="150"/>
      <c r="OKS25" s="150"/>
      <c r="OKT25" s="150"/>
      <c r="OKU25" s="150"/>
      <c r="OKV25" s="150"/>
      <c r="OKW25" s="150"/>
      <c r="OKX25" s="150"/>
      <c r="OKY25" s="150"/>
      <c r="OKZ25" s="150"/>
      <c r="OLA25" s="150"/>
      <c r="OLB25" s="150"/>
      <c r="OLC25" s="150"/>
      <c r="OLD25" s="150"/>
      <c r="OLE25" s="150"/>
      <c r="OLF25" s="150"/>
      <c r="OLG25" s="150"/>
      <c r="OLH25" s="150"/>
      <c r="OLI25" s="150"/>
      <c r="OLJ25" s="150"/>
      <c r="OLK25" s="150"/>
      <c r="OLL25" s="150"/>
      <c r="OLM25" s="150"/>
      <c r="OLN25" s="150"/>
      <c r="OLO25" s="150"/>
      <c r="OLP25" s="150"/>
      <c r="OLQ25" s="150"/>
      <c r="OLR25" s="150"/>
      <c r="OLS25" s="150"/>
      <c r="OLT25" s="150"/>
      <c r="OLU25" s="150"/>
      <c r="OLV25" s="150"/>
      <c r="OLW25" s="150"/>
      <c r="OLX25" s="150"/>
      <c r="OLY25" s="150"/>
      <c r="OLZ25" s="150"/>
      <c r="OMA25" s="150"/>
      <c r="OMB25" s="150"/>
      <c r="OMC25" s="150"/>
      <c r="OMD25" s="150"/>
      <c r="OME25" s="150"/>
      <c r="OMF25" s="150"/>
      <c r="OMG25" s="150"/>
      <c r="OMH25" s="150"/>
      <c r="OMI25" s="150"/>
      <c r="OMJ25" s="150"/>
      <c r="OMK25" s="150"/>
      <c r="OML25" s="150"/>
      <c r="OMM25" s="150"/>
      <c r="OMN25" s="150"/>
      <c r="OMO25" s="150"/>
      <c r="OMP25" s="150"/>
      <c r="OMQ25" s="150"/>
      <c r="OMR25" s="150"/>
      <c r="OMS25" s="150"/>
      <c r="OMT25" s="150"/>
      <c r="OMU25" s="150"/>
      <c r="OMV25" s="150"/>
      <c r="OMW25" s="150"/>
      <c r="OMX25" s="150"/>
      <c r="OMY25" s="150"/>
      <c r="OMZ25" s="150"/>
      <c r="ONA25" s="150"/>
      <c r="ONB25" s="150"/>
      <c r="ONC25" s="150"/>
      <c r="OND25" s="150"/>
      <c r="ONE25" s="150"/>
      <c r="ONF25" s="150"/>
      <c r="ONG25" s="150"/>
      <c r="ONH25" s="150"/>
      <c r="ONI25" s="150"/>
      <c r="ONJ25" s="150"/>
      <c r="ONK25" s="150"/>
      <c r="ONL25" s="150"/>
      <c r="ONM25" s="150"/>
      <c r="ONN25" s="150"/>
      <c r="ONO25" s="150"/>
      <c r="ONP25" s="150"/>
      <c r="ONQ25" s="150"/>
      <c r="ONR25" s="150"/>
      <c r="ONS25" s="150"/>
      <c r="ONT25" s="150"/>
      <c r="ONU25" s="150"/>
      <c r="ONV25" s="150"/>
      <c r="ONW25" s="150"/>
      <c r="ONX25" s="150"/>
      <c r="ONY25" s="150"/>
      <c r="ONZ25" s="150"/>
      <c r="OOA25" s="150"/>
      <c r="OOB25" s="150"/>
      <c r="OOC25" s="150"/>
      <c r="OOD25" s="150"/>
      <c r="OOE25" s="150"/>
      <c r="OOF25" s="150"/>
      <c r="OOG25" s="150"/>
      <c r="OOH25" s="150"/>
      <c r="OOI25" s="150"/>
      <c r="OOJ25" s="150"/>
      <c r="OOK25" s="150"/>
      <c r="OOL25" s="150"/>
      <c r="OOM25" s="150"/>
      <c r="OON25" s="150"/>
      <c r="OOO25" s="150"/>
      <c r="OOP25" s="150"/>
      <c r="OOQ25" s="150"/>
      <c r="OOR25" s="150"/>
      <c r="OOS25" s="150"/>
      <c r="OOT25" s="150"/>
      <c r="OOU25" s="150"/>
      <c r="OOV25" s="150"/>
      <c r="OOW25" s="150"/>
      <c r="OOX25" s="150"/>
      <c r="OOY25" s="150"/>
      <c r="OOZ25" s="150"/>
      <c r="OPA25" s="150"/>
      <c r="OPB25" s="150"/>
      <c r="OPC25" s="150"/>
      <c r="OPD25" s="150"/>
      <c r="OPE25" s="150"/>
      <c r="OPF25" s="150"/>
      <c r="OPG25" s="150"/>
      <c r="OPH25" s="150"/>
      <c r="OPI25" s="150"/>
      <c r="OPJ25" s="150"/>
      <c r="OPK25" s="150"/>
      <c r="OPL25" s="150"/>
      <c r="OPM25" s="150"/>
      <c r="OPN25" s="150"/>
      <c r="OPO25" s="150"/>
      <c r="OPP25" s="150"/>
      <c r="OPQ25" s="150"/>
      <c r="OPR25" s="150"/>
      <c r="OPS25" s="150"/>
      <c r="OPT25" s="150"/>
      <c r="OPU25" s="150"/>
      <c r="OPV25" s="150"/>
      <c r="OPW25" s="150"/>
      <c r="OPX25" s="150"/>
      <c r="OPY25" s="150"/>
      <c r="OPZ25" s="150"/>
      <c r="OQA25" s="150"/>
      <c r="OQB25" s="150"/>
      <c r="OQC25" s="150"/>
      <c r="OQD25" s="150"/>
      <c r="OQE25" s="150"/>
      <c r="OQF25" s="150"/>
      <c r="OQG25" s="150"/>
      <c r="OQH25" s="150"/>
      <c r="OQI25" s="150"/>
      <c r="OQJ25" s="150"/>
      <c r="OQK25" s="150"/>
      <c r="OQL25" s="150"/>
      <c r="OQM25" s="150"/>
      <c r="OQN25" s="150"/>
      <c r="OQO25" s="150"/>
      <c r="OQP25" s="150"/>
      <c r="OQQ25" s="150"/>
      <c r="OQR25" s="150"/>
      <c r="OQS25" s="150"/>
      <c r="OQT25" s="150"/>
      <c r="OQU25" s="150"/>
      <c r="OQV25" s="150"/>
      <c r="OQW25" s="150"/>
      <c r="OQX25" s="150"/>
      <c r="OQY25" s="150"/>
      <c r="OQZ25" s="150"/>
      <c r="ORA25" s="150"/>
      <c r="ORB25" s="150"/>
      <c r="ORC25" s="150"/>
      <c r="ORD25" s="150"/>
      <c r="ORE25" s="150"/>
      <c r="ORF25" s="150"/>
      <c r="ORG25" s="150"/>
      <c r="ORH25" s="150"/>
      <c r="ORI25" s="150"/>
      <c r="ORJ25" s="150"/>
      <c r="ORK25" s="150"/>
      <c r="ORL25" s="150"/>
      <c r="ORM25" s="150"/>
      <c r="ORN25" s="150"/>
      <c r="ORO25" s="150"/>
      <c r="ORP25" s="150"/>
      <c r="ORQ25" s="150"/>
      <c r="ORR25" s="150"/>
      <c r="ORS25" s="150"/>
      <c r="ORT25" s="150"/>
      <c r="ORU25" s="150"/>
      <c r="ORV25" s="150"/>
      <c r="ORW25" s="150"/>
      <c r="ORX25" s="150"/>
      <c r="ORY25" s="150"/>
      <c r="ORZ25" s="150"/>
      <c r="OSA25" s="150"/>
      <c r="OSB25" s="150"/>
      <c r="OSC25" s="150"/>
      <c r="OSD25" s="150"/>
      <c r="OSE25" s="150"/>
      <c r="OSF25" s="150"/>
      <c r="OSG25" s="150"/>
      <c r="OSH25" s="150"/>
      <c r="OSI25" s="150"/>
      <c r="OSJ25" s="150"/>
      <c r="OSK25" s="150"/>
      <c r="OSL25" s="150"/>
      <c r="OSM25" s="150"/>
      <c r="OSN25" s="150"/>
      <c r="OSO25" s="150"/>
      <c r="OSP25" s="150"/>
      <c r="OSQ25" s="150"/>
      <c r="OSR25" s="150"/>
      <c r="OSS25" s="150"/>
      <c r="OST25" s="150"/>
      <c r="OSU25" s="150"/>
      <c r="OSV25" s="150"/>
      <c r="OSW25" s="150"/>
      <c r="OSX25" s="150"/>
      <c r="OSY25" s="150"/>
      <c r="OSZ25" s="150"/>
      <c r="OTA25" s="150"/>
      <c r="OTB25" s="150"/>
      <c r="OTC25" s="150"/>
      <c r="OTD25" s="150"/>
      <c r="OTE25" s="150"/>
      <c r="OTF25" s="150"/>
      <c r="OTG25" s="150"/>
      <c r="OTH25" s="150"/>
      <c r="OTI25" s="150"/>
      <c r="OTJ25" s="150"/>
      <c r="OTK25" s="150"/>
      <c r="OTL25" s="150"/>
      <c r="OTM25" s="150"/>
      <c r="OTN25" s="150"/>
      <c r="OTO25" s="150"/>
      <c r="OTP25" s="150"/>
      <c r="OTQ25" s="150"/>
      <c r="OTR25" s="150"/>
      <c r="OTS25" s="150"/>
      <c r="OTT25" s="150"/>
      <c r="OTU25" s="150"/>
      <c r="OTV25" s="150"/>
      <c r="OTW25" s="150"/>
      <c r="OTX25" s="150"/>
      <c r="OTY25" s="150"/>
      <c r="OTZ25" s="150"/>
      <c r="OUA25" s="150"/>
      <c r="OUB25" s="150"/>
      <c r="OUC25" s="150"/>
      <c r="OUD25" s="150"/>
      <c r="OUE25" s="150"/>
      <c r="OUF25" s="150"/>
      <c r="OUG25" s="150"/>
      <c r="OUH25" s="150"/>
      <c r="OUI25" s="150"/>
      <c r="OUJ25" s="150"/>
      <c r="OUK25" s="150"/>
      <c r="OUL25" s="150"/>
      <c r="OUM25" s="150"/>
      <c r="OUN25" s="150"/>
      <c r="OUO25" s="150"/>
      <c r="OUP25" s="150"/>
      <c r="OUQ25" s="150"/>
      <c r="OUR25" s="150"/>
      <c r="OUS25" s="150"/>
      <c r="OUT25" s="150"/>
      <c r="OUU25" s="150"/>
      <c r="OUV25" s="150"/>
      <c r="OUW25" s="150"/>
      <c r="OUX25" s="150"/>
      <c r="OUY25" s="150"/>
      <c r="OUZ25" s="150"/>
      <c r="OVA25" s="150"/>
      <c r="OVB25" s="150"/>
      <c r="OVC25" s="150"/>
      <c r="OVD25" s="150"/>
      <c r="OVE25" s="150"/>
      <c r="OVF25" s="150"/>
      <c r="OVG25" s="150"/>
      <c r="OVH25" s="150"/>
      <c r="OVI25" s="150"/>
      <c r="OVJ25" s="150"/>
      <c r="OVK25" s="150"/>
      <c r="OVL25" s="150"/>
      <c r="OVM25" s="150"/>
      <c r="OVN25" s="150"/>
      <c r="OVO25" s="150"/>
      <c r="OVP25" s="150"/>
      <c r="OVQ25" s="150"/>
      <c r="OVR25" s="150"/>
      <c r="OVS25" s="150"/>
      <c r="OVT25" s="150"/>
      <c r="OVU25" s="150"/>
      <c r="OVV25" s="150"/>
      <c r="OVW25" s="150"/>
      <c r="OVX25" s="150"/>
      <c r="OVY25" s="150"/>
      <c r="OVZ25" s="150"/>
      <c r="OWA25" s="150"/>
      <c r="OWB25" s="150"/>
      <c r="OWC25" s="150"/>
      <c r="OWD25" s="150"/>
      <c r="OWE25" s="150"/>
      <c r="OWF25" s="150"/>
      <c r="OWG25" s="150"/>
      <c r="OWH25" s="150"/>
      <c r="OWI25" s="150"/>
      <c r="OWJ25" s="150"/>
      <c r="OWK25" s="150"/>
      <c r="OWL25" s="150"/>
      <c r="OWM25" s="150"/>
      <c r="OWN25" s="150"/>
      <c r="OWO25" s="150"/>
      <c r="OWP25" s="150"/>
      <c r="OWQ25" s="150"/>
      <c r="OWR25" s="150"/>
      <c r="OWS25" s="150"/>
      <c r="OWT25" s="150"/>
      <c r="OWU25" s="150"/>
      <c r="OWV25" s="150"/>
      <c r="OWW25" s="150"/>
      <c r="OWX25" s="150"/>
      <c r="OWY25" s="150"/>
      <c r="OWZ25" s="150"/>
      <c r="OXA25" s="150"/>
      <c r="OXB25" s="150"/>
      <c r="OXC25" s="150"/>
      <c r="OXD25" s="150"/>
      <c r="OXE25" s="150"/>
      <c r="OXF25" s="150"/>
      <c r="OXG25" s="150"/>
      <c r="OXH25" s="150"/>
      <c r="OXI25" s="150"/>
      <c r="OXJ25" s="150"/>
      <c r="OXK25" s="150"/>
      <c r="OXL25" s="150"/>
      <c r="OXM25" s="150"/>
      <c r="OXN25" s="150"/>
      <c r="OXO25" s="150"/>
      <c r="OXP25" s="150"/>
      <c r="OXQ25" s="150"/>
      <c r="OXR25" s="150"/>
      <c r="OXS25" s="150"/>
      <c r="OXT25" s="150"/>
      <c r="OXU25" s="150"/>
      <c r="OXV25" s="150"/>
      <c r="OXW25" s="150"/>
      <c r="OXX25" s="150"/>
      <c r="OXY25" s="150"/>
      <c r="OXZ25" s="150"/>
      <c r="OYA25" s="150"/>
      <c r="OYB25" s="150"/>
      <c r="OYC25" s="150"/>
      <c r="OYD25" s="150"/>
      <c r="OYE25" s="150"/>
      <c r="OYF25" s="150"/>
      <c r="OYG25" s="150"/>
      <c r="OYH25" s="150"/>
      <c r="OYI25" s="150"/>
      <c r="OYJ25" s="150"/>
      <c r="OYK25" s="150"/>
      <c r="OYL25" s="150"/>
      <c r="OYM25" s="150"/>
      <c r="OYN25" s="150"/>
      <c r="OYO25" s="150"/>
      <c r="OYP25" s="150"/>
      <c r="OYQ25" s="150"/>
      <c r="OYR25" s="150"/>
      <c r="OYS25" s="150"/>
      <c r="OYT25" s="150"/>
      <c r="OYU25" s="150"/>
      <c r="OYV25" s="150"/>
      <c r="OYW25" s="150"/>
      <c r="OYX25" s="150"/>
      <c r="OYY25" s="150"/>
      <c r="OYZ25" s="150"/>
      <c r="OZA25" s="150"/>
      <c r="OZB25" s="150"/>
      <c r="OZC25" s="150"/>
      <c r="OZD25" s="150"/>
      <c r="OZE25" s="150"/>
      <c r="OZF25" s="150"/>
      <c r="OZG25" s="150"/>
      <c r="OZH25" s="150"/>
      <c r="OZI25" s="150"/>
      <c r="OZJ25" s="150"/>
      <c r="OZK25" s="150"/>
      <c r="OZL25" s="150"/>
      <c r="OZM25" s="150"/>
      <c r="OZN25" s="150"/>
      <c r="OZO25" s="150"/>
      <c r="OZP25" s="150"/>
      <c r="OZQ25" s="150"/>
      <c r="OZR25" s="150"/>
      <c r="OZS25" s="150"/>
      <c r="OZT25" s="150"/>
      <c r="OZU25" s="150"/>
      <c r="OZV25" s="150"/>
      <c r="OZW25" s="150"/>
      <c r="OZX25" s="150"/>
      <c r="OZY25" s="150"/>
      <c r="OZZ25" s="150"/>
      <c r="PAA25" s="150"/>
      <c r="PAB25" s="150"/>
      <c r="PAC25" s="150"/>
      <c r="PAD25" s="150"/>
      <c r="PAE25" s="150"/>
      <c r="PAF25" s="150"/>
      <c r="PAG25" s="150"/>
      <c r="PAH25" s="150"/>
      <c r="PAI25" s="150"/>
      <c r="PAJ25" s="150"/>
      <c r="PAK25" s="150"/>
      <c r="PAL25" s="150"/>
      <c r="PAM25" s="150"/>
      <c r="PAN25" s="150"/>
      <c r="PAO25" s="150"/>
      <c r="PAP25" s="150"/>
      <c r="PAQ25" s="150"/>
      <c r="PAR25" s="150"/>
      <c r="PAS25" s="150"/>
      <c r="PAT25" s="150"/>
      <c r="PAU25" s="150"/>
      <c r="PAV25" s="150"/>
      <c r="PAW25" s="150"/>
      <c r="PAX25" s="150"/>
      <c r="PAY25" s="150"/>
      <c r="PAZ25" s="150"/>
      <c r="PBA25" s="150"/>
      <c r="PBB25" s="150"/>
      <c r="PBC25" s="150"/>
      <c r="PBD25" s="150"/>
      <c r="PBE25" s="150"/>
      <c r="PBF25" s="150"/>
      <c r="PBG25" s="150"/>
      <c r="PBH25" s="150"/>
      <c r="PBI25" s="150"/>
      <c r="PBJ25" s="150"/>
      <c r="PBK25" s="150"/>
      <c r="PBL25" s="150"/>
      <c r="PBM25" s="150"/>
      <c r="PBN25" s="150"/>
      <c r="PBO25" s="150"/>
      <c r="PBP25" s="150"/>
      <c r="PBQ25" s="150"/>
      <c r="PBR25" s="150"/>
      <c r="PBS25" s="150"/>
      <c r="PBT25" s="150"/>
      <c r="PBU25" s="150"/>
      <c r="PBV25" s="150"/>
      <c r="PBW25" s="150"/>
      <c r="PBX25" s="150"/>
      <c r="PBY25" s="150"/>
      <c r="PBZ25" s="150"/>
      <c r="PCA25" s="150"/>
      <c r="PCB25" s="150"/>
      <c r="PCC25" s="150"/>
      <c r="PCD25" s="150"/>
      <c r="PCE25" s="150"/>
      <c r="PCF25" s="150"/>
      <c r="PCG25" s="150"/>
      <c r="PCH25" s="150"/>
      <c r="PCI25" s="150"/>
      <c r="PCJ25" s="150"/>
      <c r="PCK25" s="150"/>
      <c r="PCL25" s="150"/>
      <c r="PCM25" s="150"/>
      <c r="PCN25" s="150"/>
      <c r="PCO25" s="150"/>
      <c r="PCP25" s="150"/>
      <c r="PCQ25" s="150"/>
      <c r="PCR25" s="150"/>
      <c r="PCS25" s="150"/>
      <c r="PCT25" s="150"/>
      <c r="PCU25" s="150"/>
      <c r="PCV25" s="150"/>
      <c r="PCW25" s="150"/>
      <c r="PCX25" s="150"/>
      <c r="PCY25" s="150"/>
      <c r="PCZ25" s="150"/>
      <c r="PDA25" s="150"/>
      <c r="PDB25" s="150"/>
      <c r="PDC25" s="150"/>
      <c r="PDD25" s="150"/>
      <c r="PDE25" s="150"/>
      <c r="PDF25" s="150"/>
      <c r="PDG25" s="150"/>
      <c r="PDH25" s="150"/>
      <c r="PDI25" s="150"/>
      <c r="PDJ25" s="150"/>
      <c r="PDK25" s="150"/>
      <c r="PDL25" s="150"/>
      <c r="PDM25" s="150"/>
      <c r="PDN25" s="150"/>
      <c r="PDO25" s="150"/>
      <c r="PDP25" s="150"/>
      <c r="PDQ25" s="150"/>
      <c r="PDR25" s="150"/>
      <c r="PDS25" s="150"/>
      <c r="PDT25" s="150"/>
      <c r="PDU25" s="150"/>
      <c r="PDV25" s="150"/>
      <c r="PDW25" s="150"/>
      <c r="PDX25" s="150"/>
      <c r="PDY25" s="150"/>
      <c r="PDZ25" s="150"/>
      <c r="PEA25" s="150"/>
      <c r="PEB25" s="150"/>
      <c r="PEC25" s="150"/>
      <c r="PED25" s="150"/>
      <c r="PEE25" s="150"/>
      <c r="PEF25" s="150"/>
      <c r="PEG25" s="150"/>
      <c r="PEH25" s="150"/>
      <c r="PEI25" s="150"/>
      <c r="PEJ25" s="150"/>
      <c r="PEK25" s="150"/>
      <c r="PEL25" s="150"/>
      <c r="PEM25" s="150"/>
      <c r="PEN25" s="150"/>
      <c r="PEO25" s="150"/>
      <c r="PEP25" s="150"/>
      <c r="PEQ25" s="150"/>
      <c r="PER25" s="150"/>
      <c r="PES25" s="150"/>
      <c r="PET25" s="150"/>
      <c r="PEU25" s="150"/>
      <c r="PEV25" s="150"/>
      <c r="PEW25" s="150"/>
      <c r="PEX25" s="150"/>
      <c r="PEY25" s="150"/>
      <c r="PEZ25" s="150"/>
      <c r="PFA25" s="150"/>
      <c r="PFB25" s="150"/>
      <c r="PFC25" s="150"/>
      <c r="PFD25" s="150"/>
      <c r="PFE25" s="150"/>
      <c r="PFF25" s="150"/>
      <c r="PFG25" s="150"/>
      <c r="PFH25" s="150"/>
      <c r="PFI25" s="150"/>
      <c r="PFJ25" s="150"/>
      <c r="PFK25" s="150"/>
      <c r="PFL25" s="150"/>
      <c r="PFM25" s="150"/>
      <c r="PFN25" s="150"/>
      <c r="PFO25" s="150"/>
      <c r="PFP25" s="150"/>
      <c r="PFQ25" s="150"/>
      <c r="PFR25" s="150"/>
      <c r="PFS25" s="150"/>
      <c r="PFT25" s="150"/>
      <c r="PFU25" s="150"/>
      <c r="PFV25" s="150"/>
      <c r="PFW25" s="150"/>
      <c r="PFX25" s="150"/>
      <c r="PFY25" s="150"/>
      <c r="PFZ25" s="150"/>
      <c r="PGA25" s="150"/>
      <c r="PGB25" s="150"/>
      <c r="PGC25" s="150"/>
      <c r="PGD25" s="150"/>
      <c r="PGE25" s="150"/>
      <c r="PGF25" s="150"/>
      <c r="PGG25" s="150"/>
      <c r="PGH25" s="150"/>
      <c r="PGI25" s="150"/>
      <c r="PGJ25" s="150"/>
      <c r="PGK25" s="150"/>
      <c r="PGL25" s="150"/>
      <c r="PGM25" s="150"/>
      <c r="PGN25" s="150"/>
      <c r="PGO25" s="150"/>
      <c r="PGP25" s="150"/>
      <c r="PGQ25" s="150"/>
      <c r="PGR25" s="150"/>
      <c r="PGS25" s="150"/>
      <c r="PGT25" s="150"/>
      <c r="PGU25" s="150"/>
      <c r="PGV25" s="150"/>
      <c r="PGW25" s="150"/>
      <c r="PGX25" s="150"/>
      <c r="PGY25" s="150"/>
      <c r="PGZ25" s="150"/>
      <c r="PHA25" s="150"/>
      <c r="PHB25" s="150"/>
      <c r="PHC25" s="150"/>
      <c r="PHD25" s="150"/>
      <c r="PHE25" s="150"/>
      <c r="PHF25" s="150"/>
      <c r="PHG25" s="150"/>
      <c r="PHH25" s="150"/>
      <c r="PHI25" s="150"/>
      <c r="PHJ25" s="150"/>
      <c r="PHK25" s="150"/>
      <c r="PHL25" s="150"/>
      <c r="PHM25" s="150"/>
      <c r="PHN25" s="150"/>
      <c r="PHO25" s="150"/>
      <c r="PHP25" s="150"/>
      <c r="PHQ25" s="150"/>
      <c r="PHR25" s="150"/>
      <c r="PHS25" s="150"/>
      <c r="PHT25" s="150"/>
      <c r="PHU25" s="150"/>
      <c r="PHV25" s="150"/>
      <c r="PHW25" s="150"/>
      <c r="PHX25" s="150"/>
      <c r="PHY25" s="150"/>
      <c r="PHZ25" s="150"/>
      <c r="PIA25" s="150"/>
      <c r="PIB25" s="150"/>
      <c r="PIC25" s="150"/>
      <c r="PID25" s="150"/>
      <c r="PIE25" s="150"/>
      <c r="PIF25" s="150"/>
      <c r="PIG25" s="150"/>
      <c r="PIH25" s="150"/>
      <c r="PII25" s="150"/>
      <c r="PIJ25" s="150"/>
      <c r="PIK25" s="150"/>
      <c r="PIL25" s="150"/>
      <c r="PIM25" s="150"/>
      <c r="PIN25" s="150"/>
      <c r="PIO25" s="150"/>
      <c r="PIP25" s="150"/>
      <c r="PIQ25" s="150"/>
      <c r="PIR25" s="150"/>
      <c r="PIS25" s="150"/>
      <c r="PIT25" s="150"/>
      <c r="PIU25" s="150"/>
      <c r="PIV25" s="150"/>
      <c r="PIW25" s="150"/>
      <c r="PIX25" s="150"/>
      <c r="PIY25" s="150"/>
      <c r="PIZ25" s="150"/>
      <c r="PJA25" s="150"/>
      <c r="PJB25" s="150"/>
      <c r="PJC25" s="150"/>
      <c r="PJD25" s="150"/>
      <c r="PJE25" s="150"/>
      <c r="PJF25" s="150"/>
      <c r="PJG25" s="150"/>
      <c r="PJH25" s="150"/>
      <c r="PJI25" s="150"/>
      <c r="PJJ25" s="150"/>
      <c r="PJK25" s="150"/>
      <c r="PJL25" s="150"/>
      <c r="PJM25" s="150"/>
      <c r="PJN25" s="150"/>
      <c r="PJO25" s="150"/>
      <c r="PJP25" s="150"/>
      <c r="PJQ25" s="150"/>
      <c r="PJR25" s="150"/>
      <c r="PJS25" s="150"/>
      <c r="PJT25" s="150"/>
      <c r="PJU25" s="150"/>
      <c r="PJV25" s="150"/>
      <c r="PJW25" s="150"/>
      <c r="PJX25" s="150"/>
      <c r="PJY25" s="150"/>
      <c r="PJZ25" s="150"/>
      <c r="PKA25" s="150"/>
      <c r="PKB25" s="150"/>
      <c r="PKC25" s="150"/>
      <c r="PKD25" s="150"/>
      <c r="PKE25" s="150"/>
      <c r="PKF25" s="150"/>
      <c r="PKG25" s="150"/>
      <c r="PKH25" s="150"/>
      <c r="PKI25" s="150"/>
      <c r="PKJ25" s="150"/>
      <c r="PKK25" s="150"/>
      <c r="PKL25" s="150"/>
      <c r="PKM25" s="150"/>
      <c r="PKN25" s="150"/>
      <c r="PKO25" s="150"/>
      <c r="PKP25" s="150"/>
      <c r="PKQ25" s="150"/>
      <c r="PKR25" s="150"/>
      <c r="PKS25" s="150"/>
      <c r="PKT25" s="150"/>
      <c r="PKU25" s="150"/>
      <c r="PKV25" s="150"/>
      <c r="PKW25" s="150"/>
      <c r="PKX25" s="150"/>
      <c r="PKY25" s="150"/>
      <c r="PKZ25" s="150"/>
      <c r="PLA25" s="150"/>
      <c r="PLB25" s="150"/>
      <c r="PLC25" s="150"/>
      <c r="PLD25" s="150"/>
      <c r="PLE25" s="150"/>
      <c r="PLF25" s="150"/>
      <c r="PLG25" s="150"/>
      <c r="PLH25" s="150"/>
      <c r="PLI25" s="150"/>
      <c r="PLJ25" s="150"/>
      <c r="PLK25" s="150"/>
      <c r="PLL25" s="150"/>
      <c r="PLM25" s="150"/>
      <c r="PLN25" s="150"/>
      <c r="PLO25" s="150"/>
      <c r="PLP25" s="150"/>
      <c r="PLQ25" s="150"/>
      <c r="PLR25" s="150"/>
      <c r="PLS25" s="150"/>
      <c r="PLT25" s="150"/>
      <c r="PLU25" s="150"/>
      <c r="PLV25" s="150"/>
      <c r="PLW25" s="150"/>
      <c r="PLX25" s="150"/>
      <c r="PLY25" s="150"/>
      <c r="PLZ25" s="150"/>
      <c r="PMA25" s="150"/>
      <c r="PMB25" s="150"/>
      <c r="PMC25" s="150"/>
      <c r="PMD25" s="150"/>
      <c r="PME25" s="150"/>
      <c r="PMF25" s="150"/>
      <c r="PMG25" s="150"/>
      <c r="PMH25" s="150"/>
      <c r="PMI25" s="150"/>
      <c r="PMJ25" s="150"/>
      <c r="PMK25" s="150"/>
      <c r="PML25" s="150"/>
      <c r="PMM25" s="150"/>
      <c r="PMN25" s="150"/>
      <c r="PMO25" s="150"/>
      <c r="PMP25" s="150"/>
      <c r="PMQ25" s="150"/>
      <c r="PMR25" s="150"/>
      <c r="PMS25" s="150"/>
      <c r="PMT25" s="150"/>
      <c r="PMU25" s="150"/>
      <c r="PMV25" s="150"/>
      <c r="PMW25" s="150"/>
      <c r="PMX25" s="150"/>
      <c r="PMY25" s="150"/>
      <c r="PMZ25" s="150"/>
      <c r="PNA25" s="150"/>
      <c r="PNB25" s="150"/>
      <c r="PNC25" s="150"/>
      <c r="PND25" s="150"/>
      <c r="PNE25" s="150"/>
      <c r="PNF25" s="150"/>
      <c r="PNG25" s="150"/>
      <c r="PNH25" s="150"/>
      <c r="PNI25" s="150"/>
      <c r="PNJ25" s="150"/>
      <c r="PNK25" s="150"/>
      <c r="PNL25" s="150"/>
      <c r="PNM25" s="150"/>
      <c r="PNN25" s="150"/>
      <c r="PNO25" s="150"/>
      <c r="PNP25" s="150"/>
      <c r="PNQ25" s="150"/>
      <c r="PNR25" s="150"/>
      <c r="PNS25" s="150"/>
      <c r="PNT25" s="150"/>
      <c r="PNU25" s="150"/>
      <c r="PNV25" s="150"/>
      <c r="PNW25" s="150"/>
      <c r="PNX25" s="150"/>
      <c r="PNY25" s="150"/>
      <c r="PNZ25" s="150"/>
      <c r="POA25" s="150"/>
      <c r="POB25" s="150"/>
      <c r="POC25" s="150"/>
      <c r="POD25" s="150"/>
      <c r="POE25" s="150"/>
      <c r="POF25" s="150"/>
      <c r="POG25" s="150"/>
      <c r="POH25" s="150"/>
      <c r="POI25" s="150"/>
      <c r="POJ25" s="150"/>
      <c r="POK25" s="150"/>
      <c r="POL25" s="150"/>
      <c r="POM25" s="150"/>
      <c r="PON25" s="150"/>
      <c r="POO25" s="150"/>
      <c r="POP25" s="150"/>
      <c r="POQ25" s="150"/>
      <c r="POR25" s="150"/>
      <c r="POS25" s="150"/>
      <c r="POT25" s="150"/>
      <c r="POU25" s="150"/>
      <c r="POV25" s="150"/>
      <c r="POW25" s="150"/>
      <c r="POX25" s="150"/>
      <c r="POY25" s="150"/>
      <c r="POZ25" s="150"/>
      <c r="PPA25" s="150"/>
      <c r="PPB25" s="150"/>
      <c r="PPC25" s="150"/>
      <c r="PPD25" s="150"/>
      <c r="PPE25" s="150"/>
      <c r="PPF25" s="150"/>
      <c r="PPG25" s="150"/>
      <c r="PPH25" s="150"/>
      <c r="PPI25" s="150"/>
      <c r="PPJ25" s="150"/>
      <c r="PPK25" s="150"/>
      <c r="PPL25" s="150"/>
      <c r="PPM25" s="150"/>
      <c r="PPN25" s="150"/>
      <c r="PPO25" s="150"/>
      <c r="PPP25" s="150"/>
      <c r="PPQ25" s="150"/>
      <c r="PPR25" s="150"/>
      <c r="PPS25" s="150"/>
      <c r="PPT25" s="150"/>
      <c r="PPU25" s="150"/>
      <c r="PPV25" s="150"/>
      <c r="PPW25" s="150"/>
      <c r="PPX25" s="150"/>
      <c r="PPY25" s="150"/>
      <c r="PPZ25" s="150"/>
      <c r="PQA25" s="150"/>
      <c r="PQB25" s="150"/>
      <c r="PQC25" s="150"/>
      <c r="PQD25" s="150"/>
      <c r="PQE25" s="150"/>
      <c r="PQF25" s="150"/>
      <c r="PQG25" s="150"/>
      <c r="PQH25" s="150"/>
      <c r="PQI25" s="150"/>
      <c r="PQJ25" s="150"/>
      <c r="PQK25" s="150"/>
      <c r="PQL25" s="150"/>
      <c r="PQM25" s="150"/>
      <c r="PQN25" s="150"/>
      <c r="PQO25" s="150"/>
      <c r="PQP25" s="150"/>
      <c r="PQQ25" s="150"/>
      <c r="PQR25" s="150"/>
      <c r="PQS25" s="150"/>
      <c r="PQT25" s="150"/>
      <c r="PQU25" s="150"/>
      <c r="PQV25" s="150"/>
      <c r="PQW25" s="150"/>
      <c r="PQX25" s="150"/>
      <c r="PQY25" s="150"/>
      <c r="PQZ25" s="150"/>
      <c r="PRA25" s="150"/>
      <c r="PRB25" s="150"/>
      <c r="PRC25" s="150"/>
      <c r="PRD25" s="150"/>
      <c r="PRE25" s="150"/>
      <c r="PRF25" s="150"/>
      <c r="PRG25" s="150"/>
      <c r="PRH25" s="150"/>
      <c r="PRI25" s="150"/>
      <c r="PRJ25" s="150"/>
      <c r="PRK25" s="150"/>
      <c r="PRL25" s="150"/>
      <c r="PRM25" s="150"/>
      <c r="PRN25" s="150"/>
      <c r="PRO25" s="150"/>
      <c r="PRP25" s="150"/>
      <c r="PRQ25" s="150"/>
      <c r="PRR25" s="150"/>
      <c r="PRS25" s="150"/>
      <c r="PRT25" s="150"/>
      <c r="PRU25" s="150"/>
      <c r="PRV25" s="150"/>
      <c r="PRW25" s="150"/>
      <c r="PRX25" s="150"/>
      <c r="PRY25" s="150"/>
      <c r="PRZ25" s="150"/>
      <c r="PSA25" s="150"/>
      <c r="PSB25" s="150"/>
      <c r="PSC25" s="150"/>
      <c r="PSD25" s="150"/>
      <c r="PSE25" s="150"/>
      <c r="PSF25" s="150"/>
      <c r="PSG25" s="150"/>
      <c r="PSH25" s="150"/>
      <c r="PSI25" s="150"/>
      <c r="PSJ25" s="150"/>
      <c r="PSK25" s="150"/>
      <c r="PSL25" s="150"/>
      <c r="PSM25" s="150"/>
      <c r="PSN25" s="150"/>
      <c r="PSO25" s="150"/>
      <c r="PSP25" s="150"/>
      <c r="PSQ25" s="150"/>
      <c r="PSR25" s="150"/>
      <c r="PSS25" s="150"/>
      <c r="PST25" s="150"/>
      <c r="PSU25" s="150"/>
      <c r="PSV25" s="150"/>
      <c r="PSW25" s="150"/>
      <c r="PSX25" s="150"/>
      <c r="PSY25" s="150"/>
      <c r="PSZ25" s="150"/>
      <c r="PTA25" s="150"/>
      <c r="PTB25" s="150"/>
      <c r="PTC25" s="150"/>
      <c r="PTD25" s="150"/>
      <c r="PTE25" s="150"/>
      <c r="PTF25" s="150"/>
      <c r="PTG25" s="150"/>
      <c r="PTH25" s="150"/>
      <c r="PTI25" s="150"/>
      <c r="PTJ25" s="150"/>
      <c r="PTK25" s="150"/>
      <c r="PTL25" s="150"/>
      <c r="PTM25" s="150"/>
      <c r="PTN25" s="150"/>
      <c r="PTO25" s="150"/>
      <c r="PTP25" s="150"/>
      <c r="PTQ25" s="150"/>
      <c r="PTR25" s="150"/>
      <c r="PTS25" s="150"/>
      <c r="PTT25" s="150"/>
      <c r="PTU25" s="150"/>
      <c r="PTV25" s="150"/>
      <c r="PTW25" s="150"/>
      <c r="PTX25" s="150"/>
      <c r="PTY25" s="150"/>
      <c r="PTZ25" s="150"/>
      <c r="PUA25" s="150"/>
      <c r="PUB25" s="150"/>
      <c r="PUC25" s="150"/>
      <c r="PUD25" s="150"/>
      <c r="PUE25" s="150"/>
      <c r="PUF25" s="150"/>
      <c r="PUG25" s="150"/>
      <c r="PUH25" s="150"/>
      <c r="PUI25" s="150"/>
      <c r="PUJ25" s="150"/>
      <c r="PUK25" s="150"/>
      <c r="PUL25" s="150"/>
      <c r="PUM25" s="150"/>
      <c r="PUN25" s="150"/>
      <c r="PUO25" s="150"/>
      <c r="PUP25" s="150"/>
      <c r="PUQ25" s="150"/>
      <c r="PUR25" s="150"/>
      <c r="PUS25" s="150"/>
      <c r="PUT25" s="150"/>
      <c r="PUU25" s="150"/>
      <c r="PUV25" s="150"/>
      <c r="PUW25" s="150"/>
      <c r="PUX25" s="150"/>
      <c r="PUY25" s="150"/>
      <c r="PUZ25" s="150"/>
      <c r="PVA25" s="150"/>
      <c r="PVB25" s="150"/>
      <c r="PVC25" s="150"/>
      <c r="PVD25" s="150"/>
      <c r="PVE25" s="150"/>
      <c r="PVF25" s="150"/>
      <c r="PVG25" s="150"/>
      <c r="PVH25" s="150"/>
      <c r="PVI25" s="150"/>
      <c r="PVJ25" s="150"/>
      <c r="PVK25" s="150"/>
      <c r="PVL25" s="150"/>
      <c r="PVM25" s="150"/>
      <c r="PVN25" s="150"/>
      <c r="PVO25" s="150"/>
      <c r="PVP25" s="150"/>
      <c r="PVQ25" s="150"/>
      <c r="PVR25" s="150"/>
      <c r="PVS25" s="150"/>
      <c r="PVT25" s="150"/>
      <c r="PVU25" s="150"/>
      <c r="PVV25" s="150"/>
      <c r="PVW25" s="150"/>
      <c r="PVX25" s="150"/>
      <c r="PVY25" s="150"/>
      <c r="PVZ25" s="150"/>
      <c r="PWA25" s="150"/>
      <c r="PWB25" s="150"/>
      <c r="PWC25" s="150"/>
      <c r="PWD25" s="150"/>
      <c r="PWE25" s="150"/>
      <c r="PWF25" s="150"/>
      <c r="PWG25" s="150"/>
      <c r="PWH25" s="150"/>
      <c r="PWI25" s="150"/>
      <c r="PWJ25" s="150"/>
      <c r="PWK25" s="150"/>
      <c r="PWL25" s="150"/>
      <c r="PWM25" s="150"/>
      <c r="PWN25" s="150"/>
      <c r="PWO25" s="150"/>
      <c r="PWP25" s="150"/>
      <c r="PWQ25" s="150"/>
      <c r="PWR25" s="150"/>
      <c r="PWS25" s="150"/>
      <c r="PWT25" s="150"/>
      <c r="PWU25" s="150"/>
      <c r="PWV25" s="150"/>
      <c r="PWW25" s="150"/>
      <c r="PWX25" s="150"/>
      <c r="PWY25" s="150"/>
      <c r="PWZ25" s="150"/>
      <c r="PXA25" s="150"/>
      <c r="PXB25" s="150"/>
      <c r="PXC25" s="150"/>
      <c r="PXD25" s="150"/>
      <c r="PXE25" s="150"/>
      <c r="PXF25" s="150"/>
      <c r="PXG25" s="150"/>
      <c r="PXH25" s="150"/>
      <c r="PXI25" s="150"/>
      <c r="PXJ25" s="150"/>
      <c r="PXK25" s="150"/>
      <c r="PXL25" s="150"/>
      <c r="PXM25" s="150"/>
      <c r="PXN25" s="150"/>
      <c r="PXO25" s="150"/>
      <c r="PXP25" s="150"/>
      <c r="PXQ25" s="150"/>
      <c r="PXR25" s="150"/>
      <c r="PXS25" s="150"/>
      <c r="PXT25" s="150"/>
      <c r="PXU25" s="150"/>
      <c r="PXV25" s="150"/>
      <c r="PXW25" s="150"/>
      <c r="PXX25" s="150"/>
      <c r="PXY25" s="150"/>
      <c r="PXZ25" s="150"/>
      <c r="PYA25" s="150"/>
      <c r="PYB25" s="150"/>
      <c r="PYC25" s="150"/>
      <c r="PYD25" s="150"/>
      <c r="PYE25" s="150"/>
      <c r="PYF25" s="150"/>
      <c r="PYG25" s="150"/>
      <c r="PYH25" s="150"/>
      <c r="PYI25" s="150"/>
      <c r="PYJ25" s="150"/>
      <c r="PYK25" s="150"/>
      <c r="PYL25" s="150"/>
      <c r="PYM25" s="150"/>
      <c r="PYN25" s="150"/>
      <c r="PYO25" s="150"/>
      <c r="PYP25" s="150"/>
      <c r="PYQ25" s="150"/>
      <c r="PYR25" s="150"/>
      <c r="PYS25" s="150"/>
      <c r="PYT25" s="150"/>
      <c r="PYU25" s="150"/>
      <c r="PYV25" s="150"/>
      <c r="PYW25" s="150"/>
      <c r="PYX25" s="150"/>
      <c r="PYY25" s="150"/>
      <c r="PYZ25" s="150"/>
      <c r="PZA25" s="150"/>
      <c r="PZB25" s="150"/>
      <c r="PZC25" s="150"/>
      <c r="PZD25" s="150"/>
      <c r="PZE25" s="150"/>
      <c r="PZF25" s="150"/>
      <c r="PZG25" s="150"/>
      <c r="PZH25" s="150"/>
      <c r="PZI25" s="150"/>
      <c r="PZJ25" s="150"/>
      <c r="PZK25" s="150"/>
      <c r="PZL25" s="150"/>
      <c r="PZM25" s="150"/>
      <c r="PZN25" s="150"/>
      <c r="PZO25" s="150"/>
      <c r="PZP25" s="150"/>
      <c r="PZQ25" s="150"/>
      <c r="PZR25" s="150"/>
      <c r="PZS25" s="150"/>
      <c r="PZT25" s="150"/>
      <c r="PZU25" s="150"/>
      <c r="PZV25" s="150"/>
      <c r="PZW25" s="150"/>
      <c r="PZX25" s="150"/>
      <c r="PZY25" s="150"/>
      <c r="PZZ25" s="150"/>
      <c r="QAA25" s="150"/>
      <c r="QAB25" s="150"/>
      <c r="QAC25" s="150"/>
      <c r="QAD25" s="150"/>
      <c r="QAE25" s="150"/>
      <c r="QAF25" s="150"/>
      <c r="QAG25" s="150"/>
      <c r="QAH25" s="150"/>
      <c r="QAI25" s="150"/>
      <c r="QAJ25" s="150"/>
      <c r="QAK25" s="150"/>
      <c r="QAL25" s="150"/>
      <c r="QAM25" s="150"/>
      <c r="QAN25" s="150"/>
      <c r="QAO25" s="150"/>
      <c r="QAP25" s="150"/>
      <c r="QAQ25" s="150"/>
      <c r="QAR25" s="150"/>
      <c r="QAS25" s="150"/>
      <c r="QAT25" s="150"/>
      <c r="QAU25" s="150"/>
      <c r="QAV25" s="150"/>
      <c r="QAW25" s="150"/>
      <c r="QAX25" s="150"/>
      <c r="QAY25" s="150"/>
      <c r="QAZ25" s="150"/>
      <c r="QBA25" s="150"/>
      <c r="QBB25" s="150"/>
      <c r="QBC25" s="150"/>
      <c r="QBD25" s="150"/>
      <c r="QBE25" s="150"/>
      <c r="QBF25" s="150"/>
      <c r="QBG25" s="150"/>
      <c r="QBH25" s="150"/>
      <c r="QBI25" s="150"/>
      <c r="QBJ25" s="150"/>
      <c r="QBK25" s="150"/>
      <c r="QBL25" s="150"/>
      <c r="QBM25" s="150"/>
      <c r="QBN25" s="150"/>
      <c r="QBO25" s="150"/>
      <c r="QBP25" s="150"/>
      <c r="QBQ25" s="150"/>
      <c r="QBR25" s="150"/>
      <c r="QBS25" s="150"/>
      <c r="QBT25" s="150"/>
      <c r="QBU25" s="150"/>
      <c r="QBV25" s="150"/>
      <c r="QBW25" s="150"/>
      <c r="QBX25" s="150"/>
      <c r="QBY25" s="150"/>
      <c r="QBZ25" s="150"/>
      <c r="QCA25" s="150"/>
      <c r="QCB25" s="150"/>
      <c r="QCC25" s="150"/>
      <c r="QCD25" s="150"/>
      <c r="QCE25" s="150"/>
      <c r="QCF25" s="150"/>
      <c r="QCG25" s="150"/>
      <c r="QCH25" s="150"/>
      <c r="QCI25" s="150"/>
      <c r="QCJ25" s="150"/>
      <c r="QCK25" s="150"/>
      <c r="QCL25" s="150"/>
      <c r="QCM25" s="150"/>
      <c r="QCN25" s="150"/>
      <c r="QCO25" s="150"/>
      <c r="QCP25" s="150"/>
      <c r="QCQ25" s="150"/>
      <c r="QCR25" s="150"/>
      <c r="QCS25" s="150"/>
      <c r="QCT25" s="150"/>
      <c r="QCU25" s="150"/>
      <c r="QCV25" s="150"/>
      <c r="QCW25" s="150"/>
      <c r="QCX25" s="150"/>
      <c r="QCY25" s="150"/>
      <c r="QCZ25" s="150"/>
      <c r="QDA25" s="150"/>
      <c r="QDB25" s="150"/>
      <c r="QDC25" s="150"/>
      <c r="QDD25" s="150"/>
      <c r="QDE25" s="150"/>
      <c r="QDF25" s="150"/>
      <c r="QDG25" s="150"/>
      <c r="QDH25" s="150"/>
      <c r="QDI25" s="150"/>
      <c r="QDJ25" s="150"/>
      <c r="QDK25" s="150"/>
      <c r="QDL25" s="150"/>
      <c r="QDM25" s="150"/>
      <c r="QDN25" s="150"/>
      <c r="QDO25" s="150"/>
      <c r="QDP25" s="150"/>
      <c r="QDQ25" s="150"/>
      <c r="QDR25" s="150"/>
      <c r="QDS25" s="150"/>
      <c r="QDT25" s="150"/>
      <c r="QDU25" s="150"/>
      <c r="QDV25" s="150"/>
      <c r="QDW25" s="150"/>
      <c r="QDX25" s="150"/>
      <c r="QDY25" s="150"/>
      <c r="QDZ25" s="150"/>
      <c r="QEA25" s="150"/>
      <c r="QEB25" s="150"/>
      <c r="QEC25" s="150"/>
      <c r="QED25" s="150"/>
      <c r="QEE25" s="150"/>
      <c r="QEF25" s="150"/>
      <c r="QEG25" s="150"/>
      <c r="QEH25" s="150"/>
      <c r="QEI25" s="150"/>
      <c r="QEJ25" s="150"/>
      <c r="QEK25" s="150"/>
      <c r="QEL25" s="150"/>
      <c r="QEM25" s="150"/>
      <c r="QEN25" s="150"/>
      <c r="QEO25" s="150"/>
      <c r="QEP25" s="150"/>
      <c r="QEQ25" s="150"/>
      <c r="QER25" s="150"/>
      <c r="QES25" s="150"/>
      <c r="QET25" s="150"/>
      <c r="QEU25" s="150"/>
      <c r="QEV25" s="150"/>
      <c r="QEW25" s="150"/>
      <c r="QEX25" s="150"/>
      <c r="QEY25" s="150"/>
      <c r="QEZ25" s="150"/>
      <c r="QFA25" s="150"/>
      <c r="QFB25" s="150"/>
      <c r="QFC25" s="150"/>
      <c r="QFD25" s="150"/>
      <c r="QFE25" s="150"/>
      <c r="QFF25" s="150"/>
      <c r="QFG25" s="150"/>
      <c r="QFH25" s="150"/>
      <c r="QFI25" s="150"/>
      <c r="QFJ25" s="150"/>
      <c r="QFK25" s="150"/>
      <c r="QFL25" s="150"/>
      <c r="QFM25" s="150"/>
      <c r="QFN25" s="150"/>
      <c r="QFO25" s="150"/>
      <c r="QFP25" s="150"/>
      <c r="QFQ25" s="150"/>
      <c r="QFR25" s="150"/>
      <c r="QFS25" s="150"/>
      <c r="QFT25" s="150"/>
      <c r="QFU25" s="150"/>
      <c r="QFV25" s="150"/>
      <c r="QFW25" s="150"/>
      <c r="QFX25" s="150"/>
      <c r="QFY25" s="150"/>
      <c r="QFZ25" s="150"/>
      <c r="QGA25" s="150"/>
      <c r="QGB25" s="150"/>
      <c r="QGC25" s="150"/>
      <c r="QGD25" s="150"/>
      <c r="QGE25" s="150"/>
      <c r="QGF25" s="150"/>
      <c r="QGG25" s="150"/>
      <c r="QGH25" s="150"/>
      <c r="QGI25" s="150"/>
      <c r="QGJ25" s="150"/>
      <c r="QGK25" s="150"/>
      <c r="QGL25" s="150"/>
      <c r="QGM25" s="150"/>
      <c r="QGN25" s="150"/>
      <c r="QGO25" s="150"/>
      <c r="QGP25" s="150"/>
      <c r="QGQ25" s="150"/>
      <c r="QGR25" s="150"/>
      <c r="QGS25" s="150"/>
      <c r="QGT25" s="150"/>
      <c r="QGU25" s="150"/>
      <c r="QGV25" s="150"/>
      <c r="QGW25" s="150"/>
      <c r="QGX25" s="150"/>
      <c r="QGY25" s="150"/>
      <c r="QGZ25" s="150"/>
      <c r="QHA25" s="150"/>
      <c r="QHB25" s="150"/>
      <c r="QHC25" s="150"/>
      <c r="QHD25" s="150"/>
      <c r="QHE25" s="150"/>
      <c r="QHF25" s="150"/>
      <c r="QHG25" s="150"/>
      <c r="QHH25" s="150"/>
      <c r="QHI25" s="150"/>
      <c r="QHJ25" s="150"/>
      <c r="QHK25" s="150"/>
      <c r="QHL25" s="150"/>
      <c r="QHM25" s="150"/>
      <c r="QHN25" s="150"/>
      <c r="QHO25" s="150"/>
      <c r="QHP25" s="150"/>
      <c r="QHQ25" s="150"/>
      <c r="QHR25" s="150"/>
      <c r="QHS25" s="150"/>
      <c r="QHT25" s="150"/>
      <c r="QHU25" s="150"/>
      <c r="QHV25" s="150"/>
      <c r="QHW25" s="150"/>
      <c r="QHX25" s="150"/>
      <c r="QHY25" s="150"/>
      <c r="QHZ25" s="150"/>
      <c r="QIA25" s="150"/>
      <c r="QIB25" s="150"/>
      <c r="QIC25" s="150"/>
      <c r="QID25" s="150"/>
      <c r="QIE25" s="150"/>
      <c r="QIF25" s="150"/>
      <c r="QIG25" s="150"/>
      <c r="QIH25" s="150"/>
      <c r="QII25" s="150"/>
      <c r="QIJ25" s="150"/>
      <c r="QIK25" s="150"/>
      <c r="QIL25" s="150"/>
      <c r="QIM25" s="150"/>
      <c r="QIN25" s="150"/>
      <c r="QIO25" s="150"/>
      <c r="QIP25" s="150"/>
      <c r="QIQ25" s="150"/>
      <c r="QIR25" s="150"/>
      <c r="QIS25" s="150"/>
      <c r="QIT25" s="150"/>
      <c r="QIU25" s="150"/>
      <c r="QIV25" s="150"/>
      <c r="QIW25" s="150"/>
      <c r="QIX25" s="150"/>
      <c r="QIY25" s="150"/>
      <c r="QIZ25" s="150"/>
      <c r="QJA25" s="150"/>
      <c r="QJB25" s="150"/>
      <c r="QJC25" s="150"/>
      <c r="QJD25" s="150"/>
      <c r="QJE25" s="150"/>
      <c r="QJF25" s="150"/>
      <c r="QJG25" s="150"/>
      <c r="QJH25" s="150"/>
      <c r="QJI25" s="150"/>
      <c r="QJJ25" s="150"/>
      <c r="QJK25" s="150"/>
      <c r="QJL25" s="150"/>
      <c r="QJM25" s="150"/>
      <c r="QJN25" s="150"/>
      <c r="QJO25" s="150"/>
      <c r="QJP25" s="150"/>
      <c r="QJQ25" s="150"/>
      <c r="QJR25" s="150"/>
      <c r="QJS25" s="150"/>
      <c r="QJT25" s="150"/>
      <c r="QJU25" s="150"/>
      <c r="QJV25" s="150"/>
      <c r="QJW25" s="150"/>
      <c r="QJX25" s="150"/>
      <c r="QJY25" s="150"/>
      <c r="QJZ25" s="150"/>
      <c r="QKA25" s="150"/>
      <c r="QKB25" s="150"/>
      <c r="QKC25" s="150"/>
      <c r="QKD25" s="150"/>
      <c r="QKE25" s="150"/>
      <c r="QKF25" s="150"/>
      <c r="QKG25" s="150"/>
      <c r="QKH25" s="150"/>
      <c r="QKI25" s="150"/>
      <c r="QKJ25" s="150"/>
      <c r="QKK25" s="150"/>
      <c r="QKL25" s="150"/>
      <c r="QKM25" s="150"/>
      <c r="QKN25" s="150"/>
      <c r="QKO25" s="150"/>
      <c r="QKP25" s="150"/>
      <c r="QKQ25" s="150"/>
      <c r="QKR25" s="150"/>
      <c r="QKS25" s="150"/>
      <c r="QKT25" s="150"/>
      <c r="QKU25" s="150"/>
      <c r="QKV25" s="150"/>
      <c r="QKW25" s="150"/>
      <c r="QKX25" s="150"/>
      <c r="QKY25" s="150"/>
      <c r="QKZ25" s="150"/>
      <c r="QLA25" s="150"/>
      <c r="QLB25" s="150"/>
      <c r="QLC25" s="150"/>
      <c r="QLD25" s="150"/>
      <c r="QLE25" s="150"/>
      <c r="QLF25" s="150"/>
      <c r="QLG25" s="150"/>
      <c r="QLH25" s="150"/>
      <c r="QLI25" s="150"/>
      <c r="QLJ25" s="150"/>
      <c r="QLK25" s="150"/>
      <c r="QLL25" s="150"/>
      <c r="QLM25" s="150"/>
      <c r="QLN25" s="150"/>
      <c r="QLO25" s="150"/>
      <c r="QLP25" s="150"/>
      <c r="QLQ25" s="150"/>
      <c r="QLR25" s="150"/>
      <c r="QLS25" s="150"/>
      <c r="QLT25" s="150"/>
      <c r="QLU25" s="150"/>
      <c r="QLV25" s="150"/>
      <c r="QLW25" s="150"/>
      <c r="QLX25" s="150"/>
      <c r="QLY25" s="150"/>
      <c r="QLZ25" s="150"/>
      <c r="QMA25" s="150"/>
      <c r="QMB25" s="150"/>
      <c r="QMC25" s="150"/>
      <c r="QMD25" s="150"/>
      <c r="QME25" s="150"/>
      <c r="QMF25" s="150"/>
      <c r="QMG25" s="150"/>
      <c r="QMH25" s="150"/>
      <c r="QMI25" s="150"/>
      <c r="QMJ25" s="150"/>
      <c r="QMK25" s="150"/>
      <c r="QML25" s="150"/>
      <c r="QMM25" s="150"/>
      <c r="QMN25" s="150"/>
      <c r="QMO25" s="150"/>
      <c r="QMP25" s="150"/>
      <c r="QMQ25" s="150"/>
      <c r="QMR25" s="150"/>
      <c r="QMS25" s="150"/>
      <c r="QMT25" s="150"/>
      <c r="QMU25" s="150"/>
      <c r="QMV25" s="150"/>
      <c r="QMW25" s="150"/>
      <c r="QMX25" s="150"/>
      <c r="QMY25" s="150"/>
      <c r="QMZ25" s="150"/>
      <c r="QNA25" s="150"/>
      <c r="QNB25" s="150"/>
      <c r="QNC25" s="150"/>
      <c r="QND25" s="150"/>
      <c r="QNE25" s="150"/>
      <c r="QNF25" s="150"/>
      <c r="QNG25" s="150"/>
      <c r="QNH25" s="150"/>
      <c r="QNI25" s="150"/>
      <c r="QNJ25" s="150"/>
      <c r="QNK25" s="150"/>
      <c r="QNL25" s="150"/>
      <c r="QNM25" s="150"/>
      <c r="QNN25" s="150"/>
      <c r="QNO25" s="150"/>
      <c r="QNP25" s="150"/>
      <c r="QNQ25" s="150"/>
      <c r="QNR25" s="150"/>
      <c r="QNS25" s="150"/>
      <c r="QNT25" s="150"/>
      <c r="QNU25" s="150"/>
      <c r="QNV25" s="150"/>
      <c r="QNW25" s="150"/>
      <c r="QNX25" s="150"/>
      <c r="QNY25" s="150"/>
      <c r="QNZ25" s="150"/>
      <c r="QOA25" s="150"/>
      <c r="QOB25" s="150"/>
      <c r="QOC25" s="150"/>
      <c r="QOD25" s="150"/>
      <c r="QOE25" s="150"/>
      <c r="QOF25" s="150"/>
      <c r="QOG25" s="150"/>
      <c r="QOH25" s="150"/>
      <c r="QOI25" s="150"/>
      <c r="QOJ25" s="150"/>
      <c r="QOK25" s="150"/>
      <c r="QOL25" s="150"/>
      <c r="QOM25" s="150"/>
      <c r="QON25" s="150"/>
      <c r="QOO25" s="150"/>
      <c r="QOP25" s="150"/>
      <c r="QOQ25" s="150"/>
      <c r="QOR25" s="150"/>
      <c r="QOS25" s="150"/>
      <c r="QOT25" s="150"/>
      <c r="QOU25" s="150"/>
      <c r="QOV25" s="150"/>
      <c r="QOW25" s="150"/>
      <c r="QOX25" s="150"/>
      <c r="QOY25" s="150"/>
      <c r="QOZ25" s="150"/>
      <c r="QPA25" s="150"/>
      <c r="QPB25" s="150"/>
      <c r="QPC25" s="150"/>
      <c r="QPD25" s="150"/>
      <c r="QPE25" s="150"/>
      <c r="QPF25" s="150"/>
      <c r="QPG25" s="150"/>
      <c r="QPH25" s="150"/>
      <c r="QPI25" s="150"/>
      <c r="QPJ25" s="150"/>
      <c r="QPK25" s="150"/>
      <c r="QPL25" s="150"/>
      <c r="QPM25" s="150"/>
      <c r="QPN25" s="150"/>
      <c r="QPO25" s="150"/>
      <c r="QPP25" s="150"/>
      <c r="QPQ25" s="150"/>
      <c r="QPR25" s="150"/>
      <c r="QPS25" s="150"/>
      <c r="QPT25" s="150"/>
      <c r="QPU25" s="150"/>
      <c r="QPV25" s="150"/>
      <c r="QPW25" s="150"/>
      <c r="QPX25" s="150"/>
      <c r="QPY25" s="150"/>
      <c r="QPZ25" s="150"/>
      <c r="QQA25" s="150"/>
      <c r="QQB25" s="150"/>
      <c r="QQC25" s="150"/>
      <c r="QQD25" s="150"/>
      <c r="QQE25" s="150"/>
      <c r="QQF25" s="150"/>
      <c r="QQG25" s="150"/>
      <c r="QQH25" s="150"/>
      <c r="QQI25" s="150"/>
      <c r="QQJ25" s="150"/>
      <c r="QQK25" s="150"/>
      <c r="QQL25" s="150"/>
      <c r="QQM25" s="150"/>
      <c r="QQN25" s="150"/>
      <c r="QQO25" s="150"/>
      <c r="QQP25" s="150"/>
      <c r="QQQ25" s="150"/>
      <c r="QQR25" s="150"/>
      <c r="QQS25" s="150"/>
      <c r="QQT25" s="150"/>
      <c r="QQU25" s="150"/>
      <c r="QQV25" s="150"/>
      <c r="QQW25" s="150"/>
      <c r="QQX25" s="150"/>
      <c r="QQY25" s="150"/>
      <c r="QQZ25" s="150"/>
      <c r="QRA25" s="150"/>
      <c r="QRB25" s="150"/>
      <c r="QRC25" s="150"/>
      <c r="QRD25" s="150"/>
      <c r="QRE25" s="150"/>
      <c r="QRF25" s="150"/>
      <c r="QRG25" s="150"/>
      <c r="QRH25" s="150"/>
      <c r="QRI25" s="150"/>
      <c r="QRJ25" s="150"/>
      <c r="QRK25" s="150"/>
      <c r="QRL25" s="150"/>
      <c r="QRM25" s="150"/>
      <c r="QRN25" s="150"/>
      <c r="QRO25" s="150"/>
      <c r="QRP25" s="150"/>
      <c r="QRQ25" s="150"/>
      <c r="QRR25" s="150"/>
      <c r="QRS25" s="150"/>
      <c r="QRT25" s="150"/>
      <c r="QRU25" s="150"/>
      <c r="QRV25" s="150"/>
      <c r="QRW25" s="150"/>
      <c r="QRX25" s="150"/>
      <c r="QRY25" s="150"/>
      <c r="QRZ25" s="150"/>
      <c r="QSA25" s="150"/>
      <c r="QSB25" s="150"/>
      <c r="QSC25" s="150"/>
      <c r="QSD25" s="150"/>
      <c r="QSE25" s="150"/>
      <c r="QSF25" s="150"/>
      <c r="QSG25" s="150"/>
      <c r="QSH25" s="150"/>
      <c r="QSI25" s="150"/>
      <c r="QSJ25" s="150"/>
      <c r="QSK25" s="150"/>
      <c r="QSL25" s="150"/>
      <c r="QSM25" s="150"/>
      <c r="QSN25" s="150"/>
      <c r="QSO25" s="150"/>
      <c r="QSP25" s="150"/>
      <c r="QSQ25" s="150"/>
      <c r="QSR25" s="150"/>
      <c r="QSS25" s="150"/>
      <c r="QST25" s="150"/>
      <c r="QSU25" s="150"/>
      <c r="QSV25" s="150"/>
      <c r="QSW25" s="150"/>
      <c r="QSX25" s="150"/>
      <c r="QSY25" s="150"/>
      <c r="QSZ25" s="150"/>
      <c r="QTA25" s="150"/>
      <c r="QTB25" s="150"/>
      <c r="QTC25" s="150"/>
      <c r="QTD25" s="150"/>
      <c r="QTE25" s="150"/>
      <c r="QTF25" s="150"/>
      <c r="QTG25" s="150"/>
      <c r="QTH25" s="150"/>
      <c r="QTI25" s="150"/>
      <c r="QTJ25" s="150"/>
      <c r="QTK25" s="150"/>
      <c r="QTL25" s="150"/>
      <c r="QTM25" s="150"/>
      <c r="QTN25" s="150"/>
      <c r="QTO25" s="150"/>
      <c r="QTP25" s="150"/>
      <c r="QTQ25" s="150"/>
      <c r="QTR25" s="150"/>
      <c r="QTS25" s="150"/>
      <c r="QTT25" s="150"/>
      <c r="QTU25" s="150"/>
      <c r="QTV25" s="150"/>
      <c r="QTW25" s="150"/>
      <c r="QTX25" s="150"/>
      <c r="QTY25" s="150"/>
      <c r="QTZ25" s="150"/>
      <c r="QUA25" s="150"/>
      <c r="QUB25" s="150"/>
      <c r="QUC25" s="150"/>
      <c r="QUD25" s="150"/>
      <c r="QUE25" s="150"/>
      <c r="QUF25" s="150"/>
      <c r="QUG25" s="150"/>
      <c r="QUH25" s="150"/>
      <c r="QUI25" s="150"/>
      <c r="QUJ25" s="150"/>
      <c r="QUK25" s="150"/>
      <c r="QUL25" s="150"/>
      <c r="QUM25" s="150"/>
      <c r="QUN25" s="150"/>
      <c r="QUO25" s="150"/>
      <c r="QUP25" s="150"/>
      <c r="QUQ25" s="150"/>
      <c r="QUR25" s="150"/>
      <c r="QUS25" s="150"/>
      <c r="QUT25" s="150"/>
      <c r="QUU25" s="150"/>
      <c r="QUV25" s="150"/>
      <c r="QUW25" s="150"/>
      <c r="QUX25" s="150"/>
      <c r="QUY25" s="150"/>
      <c r="QUZ25" s="150"/>
      <c r="QVA25" s="150"/>
      <c r="QVB25" s="150"/>
      <c r="QVC25" s="150"/>
      <c r="QVD25" s="150"/>
      <c r="QVE25" s="150"/>
      <c r="QVF25" s="150"/>
      <c r="QVG25" s="150"/>
      <c r="QVH25" s="150"/>
      <c r="QVI25" s="150"/>
      <c r="QVJ25" s="150"/>
      <c r="QVK25" s="150"/>
      <c r="QVL25" s="150"/>
      <c r="QVM25" s="150"/>
      <c r="QVN25" s="150"/>
      <c r="QVO25" s="150"/>
      <c r="QVP25" s="150"/>
      <c r="QVQ25" s="150"/>
      <c r="QVR25" s="150"/>
      <c r="QVS25" s="150"/>
      <c r="QVT25" s="150"/>
      <c r="QVU25" s="150"/>
      <c r="QVV25" s="150"/>
      <c r="QVW25" s="150"/>
      <c r="QVX25" s="150"/>
      <c r="QVY25" s="150"/>
      <c r="QVZ25" s="150"/>
      <c r="QWA25" s="150"/>
      <c r="QWB25" s="150"/>
      <c r="QWC25" s="150"/>
      <c r="QWD25" s="150"/>
      <c r="QWE25" s="150"/>
      <c r="QWF25" s="150"/>
      <c r="QWG25" s="150"/>
      <c r="QWH25" s="150"/>
      <c r="QWI25" s="150"/>
      <c r="QWJ25" s="150"/>
      <c r="QWK25" s="150"/>
      <c r="QWL25" s="150"/>
      <c r="QWM25" s="150"/>
      <c r="QWN25" s="150"/>
      <c r="QWO25" s="150"/>
      <c r="QWP25" s="150"/>
      <c r="QWQ25" s="150"/>
      <c r="QWR25" s="150"/>
      <c r="QWS25" s="150"/>
      <c r="QWT25" s="150"/>
      <c r="QWU25" s="150"/>
      <c r="QWV25" s="150"/>
      <c r="QWW25" s="150"/>
      <c r="QWX25" s="150"/>
      <c r="QWY25" s="150"/>
      <c r="QWZ25" s="150"/>
      <c r="QXA25" s="150"/>
      <c r="QXB25" s="150"/>
      <c r="QXC25" s="150"/>
      <c r="QXD25" s="150"/>
      <c r="QXE25" s="150"/>
      <c r="QXF25" s="150"/>
      <c r="QXG25" s="150"/>
      <c r="QXH25" s="150"/>
      <c r="QXI25" s="150"/>
      <c r="QXJ25" s="150"/>
      <c r="QXK25" s="150"/>
      <c r="QXL25" s="150"/>
      <c r="QXM25" s="150"/>
      <c r="QXN25" s="150"/>
      <c r="QXO25" s="150"/>
      <c r="QXP25" s="150"/>
      <c r="QXQ25" s="150"/>
      <c r="QXR25" s="150"/>
      <c r="QXS25" s="150"/>
      <c r="QXT25" s="150"/>
      <c r="QXU25" s="150"/>
      <c r="QXV25" s="150"/>
      <c r="QXW25" s="150"/>
      <c r="QXX25" s="150"/>
      <c r="QXY25" s="150"/>
      <c r="QXZ25" s="150"/>
      <c r="QYA25" s="150"/>
      <c r="QYB25" s="150"/>
      <c r="QYC25" s="150"/>
      <c r="QYD25" s="150"/>
      <c r="QYE25" s="150"/>
      <c r="QYF25" s="150"/>
      <c r="QYG25" s="150"/>
      <c r="QYH25" s="150"/>
      <c r="QYI25" s="150"/>
      <c r="QYJ25" s="150"/>
      <c r="QYK25" s="150"/>
      <c r="QYL25" s="150"/>
      <c r="QYM25" s="150"/>
      <c r="QYN25" s="150"/>
      <c r="QYO25" s="150"/>
      <c r="QYP25" s="150"/>
      <c r="QYQ25" s="150"/>
      <c r="QYR25" s="150"/>
      <c r="QYS25" s="150"/>
      <c r="QYT25" s="150"/>
      <c r="QYU25" s="150"/>
      <c r="QYV25" s="150"/>
      <c r="QYW25" s="150"/>
      <c r="QYX25" s="150"/>
      <c r="QYY25" s="150"/>
      <c r="QYZ25" s="150"/>
      <c r="QZA25" s="150"/>
      <c r="QZB25" s="150"/>
      <c r="QZC25" s="150"/>
      <c r="QZD25" s="150"/>
      <c r="QZE25" s="150"/>
      <c r="QZF25" s="150"/>
      <c r="QZG25" s="150"/>
      <c r="QZH25" s="150"/>
      <c r="QZI25" s="150"/>
      <c r="QZJ25" s="150"/>
      <c r="QZK25" s="150"/>
      <c r="QZL25" s="150"/>
      <c r="QZM25" s="150"/>
      <c r="QZN25" s="150"/>
      <c r="QZO25" s="150"/>
      <c r="QZP25" s="150"/>
      <c r="QZQ25" s="150"/>
      <c r="QZR25" s="150"/>
      <c r="QZS25" s="150"/>
      <c r="QZT25" s="150"/>
      <c r="QZU25" s="150"/>
      <c r="QZV25" s="150"/>
      <c r="QZW25" s="150"/>
      <c r="QZX25" s="150"/>
      <c r="QZY25" s="150"/>
      <c r="QZZ25" s="150"/>
      <c r="RAA25" s="150"/>
      <c r="RAB25" s="150"/>
      <c r="RAC25" s="150"/>
      <c r="RAD25" s="150"/>
      <c r="RAE25" s="150"/>
      <c r="RAF25" s="150"/>
      <c r="RAG25" s="150"/>
      <c r="RAH25" s="150"/>
      <c r="RAI25" s="150"/>
      <c r="RAJ25" s="150"/>
      <c r="RAK25" s="150"/>
      <c r="RAL25" s="150"/>
      <c r="RAM25" s="150"/>
      <c r="RAN25" s="150"/>
      <c r="RAO25" s="150"/>
      <c r="RAP25" s="150"/>
      <c r="RAQ25" s="150"/>
      <c r="RAR25" s="150"/>
      <c r="RAS25" s="150"/>
      <c r="RAT25" s="150"/>
      <c r="RAU25" s="150"/>
      <c r="RAV25" s="150"/>
      <c r="RAW25" s="150"/>
      <c r="RAX25" s="150"/>
      <c r="RAY25" s="150"/>
      <c r="RAZ25" s="150"/>
      <c r="RBA25" s="150"/>
      <c r="RBB25" s="150"/>
      <c r="RBC25" s="150"/>
      <c r="RBD25" s="150"/>
      <c r="RBE25" s="150"/>
      <c r="RBF25" s="150"/>
      <c r="RBG25" s="150"/>
      <c r="RBH25" s="150"/>
      <c r="RBI25" s="150"/>
      <c r="RBJ25" s="150"/>
      <c r="RBK25" s="150"/>
      <c r="RBL25" s="150"/>
      <c r="RBM25" s="150"/>
      <c r="RBN25" s="150"/>
      <c r="RBO25" s="150"/>
      <c r="RBP25" s="150"/>
      <c r="RBQ25" s="150"/>
      <c r="RBR25" s="150"/>
      <c r="RBS25" s="150"/>
      <c r="RBT25" s="150"/>
      <c r="RBU25" s="150"/>
      <c r="RBV25" s="150"/>
      <c r="RBW25" s="150"/>
      <c r="RBX25" s="150"/>
      <c r="RBY25" s="150"/>
      <c r="RBZ25" s="150"/>
      <c r="RCA25" s="150"/>
      <c r="RCB25" s="150"/>
      <c r="RCC25" s="150"/>
      <c r="RCD25" s="150"/>
      <c r="RCE25" s="150"/>
      <c r="RCF25" s="150"/>
      <c r="RCG25" s="150"/>
      <c r="RCH25" s="150"/>
      <c r="RCI25" s="150"/>
      <c r="RCJ25" s="150"/>
      <c r="RCK25" s="150"/>
      <c r="RCL25" s="150"/>
      <c r="RCM25" s="150"/>
      <c r="RCN25" s="150"/>
      <c r="RCO25" s="150"/>
      <c r="RCP25" s="150"/>
      <c r="RCQ25" s="150"/>
      <c r="RCR25" s="150"/>
      <c r="RCS25" s="150"/>
      <c r="RCT25" s="150"/>
      <c r="RCU25" s="150"/>
      <c r="RCV25" s="150"/>
      <c r="RCW25" s="150"/>
      <c r="RCX25" s="150"/>
      <c r="RCY25" s="150"/>
      <c r="RCZ25" s="150"/>
      <c r="RDA25" s="150"/>
      <c r="RDB25" s="150"/>
      <c r="RDC25" s="150"/>
      <c r="RDD25" s="150"/>
      <c r="RDE25" s="150"/>
      <c r="RDF25" s="150"/>
      <c r="RDG25" s="150"/>
      <c r="RDH25" s="150"/>
      <c r="RDI25" s="150"/>
      <c r="RDJ25" s="150"/>
      <c r="RDK25" s="150"/>
      <c r="RDL25" s="150"/>
      <c r="RDM25" s="150"/>
      <c r="RDN25" s="150"/>
      <c r="RDO25" s="150"/>
      <c r="RDP25" s="150"/>
      <c r="RDQ25" s="150"/>
      <c r="RDR25" s="150"/>
      <c r="RDS25" s="150"/>
      <c r="RDT25" s="150"/>
      <c r="RDU25" s="150"/>
      <c r="RDV25" s="150"/>
      <c r="RDW25" s="150"/>
      <c r="RDX25" s="150"/>
      <c r="RDY25" s="150"/>
      <c r="RDZ25" s="150"/>
      <c r="REA25" s="150"/>
      <c r="REB25" s="150"/>
      <c r="REC25" s="150"/>
      <c r="RED25" s="150"/>
      <c r="REE25" s="150"/>
      <c r="REF25" s="150"/>
      <c r="REG25" s="150"/>
      <c r="REH25" s="150"/>
      <c r="REI25" s="150"/>
      <c r="REJ25" s="150"/>
      <c r="REK25" s="150"/>
      <c r="REL25" s="150"/>
      <c r="REM25" s="150"/>
      <c r="REN25" s="150"/>
      <c r="REO25" s="150"/>
      <c r="REP25" s="150"/>
      <c r="REQ25" s="150"/>
      <c r="RER25" s="150"/>
      <c r="RES25" s="150"/>
      <c r="RET25" s="150"/>
      <c r="REU25" s="150"/>
      <c r="REV25" s="150"/>
      <c r="REW25" s="150"/>
      <c r="REX25" s="150"/>
      <c r="REY25" s="150"/>
      <c r="REZ25" s="150"/>
      <c r="RFA25" s="150"/>
      <c r="RFB25" s="150"/>
      <c r="RFC25" s="150"/>
      <c r="RFD25" s="150"/>
      <c r="RFE25" s="150"/>
      <c r="RFF25" s="150"/>
      <c r="RFG25" s="150"/>
      <c r="RFH25" s="150"/>
      <c r="RFI25" s="150"/>
      <c r="RFJ25" s="150"/>
      <c r="RFK25" s="150"/>
      <c r="RFL25" s="150"/>
      <c r="RFM25" s="150"/>
      <c r="RFN25" s="150"/>
      <c r="RFO25" s="150"/>
      <c r="RFP25" s="150"/>
      <c r="RFQ25" s="150"/>
      <c r="RFR25" s="150"/>
      <c r="RFS25" s="150"/>
      <c r="RFT25" s="150"/>
      <c r="RFU25" s="150"/>
      <c r="RFV25" s="150"/>
      <c r="RFW25" s="150"/>
      <c r="RFX25" s="150"/>
      <c r="RFY25" s="150"/>
      <c r="RFZ25" s="150"/>
      <c r="RGA25" s="150"/>
      <c r="RGB25" s="150"/>
      <c r="RGC25" s="150"/>
      <c r="RGD25" s="150"/>
      <c r="RGE25" s="150"/>
      <c r="RGF25" s="150"/>
      <c r="RGG25" s="150"/>
      <c r="RGH25" s="150"/>
      <c r="RGI25" s="150"/>
      <c r="RGJ25" s="150"/>
      <c r="RGK25" s="150"/>
      <c r="RGL25" s="150"/>
      <c r="RGM25" s="150"/>
      <c r="RGN25" s="150"/>
      <c r="RGO25" s="150"/>
      <c r="RGP25" s="150"/>
      <c r="RGQ25" s="150"/>
      <c r="RGR25" s="150"/>
      <c r="RGS25" s="150"/>
      <c r="RGT25" s="150"/>
      <c r="RGU25" s="150"/>
      <c r="RGV25" s="150"/>
      <c r="RGW25" s="150"/>
      <c r="RGX25" s="150"/>
      <c r="RGY25" s="150"/>
      <c r="RGZ25" s="150"/>
      <c r="RHA25" s="150"/>
      <c r="RHB25" s="150"/>
      <c r="RHC25" s="150"/>
      <c r="RHD25" s="150"/>
      <c r="RHE25" s="150"/>
      <c r="RHF25" s="150"/>
      <c r="RHG25" s="150"/>
      <c r="RHH25" s="150"/>
      <c r="RHI25" s="150"/>
      <c r="RHJ25" s="150"/>
      <c r="RHK25" s="150"/>
      <c r="RHL25" s="150"/>
      <c r="RHM25" s="150"/>
      <c r="RHN25" s="150"/>
      <c r="RHO25" s="150"/>
      <c r="RHP25" s="150"/>
      <c r="RHQ25" s="150"/>
      <c r="RHR25" s="150"/>
      <c r="RHS25" s="150"/>
      <c r="RHT25" s="150"/>
      <c r="RHU25" s="150"/>
      <c r="RHV25" s="150"/>
      <c r="RHW25" s="150"/>
      <c r="RHX25" s="150"/>
      <c r="RHY25" s="150"/>
      <c r="RHZ25" s="150"/>
      <c r="RIA25" s="150"/>
      <c r="RIB25" s="150"/>
      <c r="RIC25" s="150"/>
      <c r="RID25" s="150"/>
      <c r="RIE25" s="150"/>
      <c r="RIF25" s="150"/>
      <c r="RIG25" s="150"/>
      <c r="RIH25" s="150"/>
      <c r="RII25" s="150"/>
      <c r="RIJ25" s="150"/>
      <c r="RIK25" s="150"/>
      <c r="RIL25" s="150"/>
      <c r="RIM25" s="150"/>
      <c r="RIN25" s="150"/>
      <c r="RIO25" s="150"/>
      <c r="RIP25" s="150"/>
      <c r="RIQ25" s="150"/>
      <c r="RIR25" s="150"/>
      <c r="RIS25" s="150"/>
      <c r="RIT25" s="150"/>
      <c r="RIU25" s="150"/>
      <c r="RIV25" s="150"/>
      <c r="RIW25" s="150"/>
      <c r="RIX25" s="150"/>
      <c r="RIY25" s="150"/>
      <c r="RIZ25" s="150"/>
      <c r="RJA25" s="150"/>
      <c r="RJB25" s="150"/>
      <c r="RJC25" s="150"/>
      <c r="RJD25" s="150"/>
      <c r="RJE25" s="150"/>
      <c r="RJF25" s="150"/>
      <c r="RJG25" s="150"/>
      <c r="RJH25" s="150"/>
      <c r="RJI25" s="150"/>
      <c r="RJJ25" s="150"/>
      <c r="RJK25" s="150"/>
      <c r="RJL25" s="150"/>
      <c r="RJM25" s="150"/>
      <c r="RJN25" s="150"/>
      <c r="RJO25" s="150"/>
      <c r="RJP25" s="150"/>
      <c r="RJQ25" s="150"/>
      <c r="RJR25" s="150"/>
      <c r="RJS25" s="150"/>
      <c r="RJT25" s="150"/>
      <c r="RJU25" s="150"/>
      <c r="RJV25" s="150"/>
      <c r="RJW25" s="150"/>
      <c r="RJX25" s="150"/>
      <c r="RJY25" s="150"/>
      <c r="RJZ25" s="150"/>
      <c r="RKA25" s="150"/>
      <c r="RKB25" s="150"/>
      <c r="RKC25" s="150"/>
      <c r="RKD25" s="150"/>
      <c r="RKE25" s="150"/>
      <c r="RKF25" s="150"/>
      <c r="RKG25" s="150"/>
      <c r="RKH25" s="150"/>
      <c r="RKI25" s="150"/>
      <c r="RKJ25" s="150"/>
      <c r="RKK25" s="150"/>
      <c r="RKL25" s="150"/>
      <c r="RKM25" s="150"/>
      <c r="RKN25" s="150"/>
      <c r="RKO25" s="150"/>
      <c r="RKP25" s="150"/>
      <c r="RKQ25" s="150"/>
      <c r="RKR25" s="150"/>
      <c r="RKS25" s="150"/>
      <c r="RKT25" s="150"/>
      <c r="RKU25" s="150"/>
      <c r="RKV25" s="150"/>
      <c r="RKW25" s="150"/>
      <c r="RKX25" s="150"/>
      <c r="RKY25" s="150"/>
      <c r="RKZ25" s="150"/>
      <c r="RLA25" s="150"/>
      <c r="RLB25" s="150"/>
      <c r="RLC25" s="150"/>
      <c r="RLD25" s="150"/>
      <c r="RLE25" s="150"/>
      <c r="RLF25" s="150"/>
      <c r="RLG25" s="150"/>
      <c r="RLH25" s="150"/>
      <c r="RLI25" s="150"/>
      <c r="RLJ25" s="150"/>
      <c r="RLK25" s="150"/>
      <c r="RLL25" s="150"/>
      <c r="RLM25" s="150"/>
      <c r="RLN25" s="150"/>
      <c r="RLO25" s="150"/>
      <c r="RLP25" s="150"/>
      <c r="RLQ25" s="150"/>
      <c r="RLR25" s="150"/>
      <c r="RLS25" s="150"/>
      <c r="RLT25" s="150"/>
      <c r="RLU25" s="150"/>
      <c r="RLV25" s="150"/>
      <c r="RLW25" s="150"/>
      <c r="RLX25" s="150"/>
      <c r="RLY25" s="150"/>
      <c r="RLZ25" s="150"/>
      <c r="RMA25" s="150"/>
      <c r="RMB25" s="150"/>
      <c r="RMC25" s="150"/>
      <c r="RMD25" s="150"/>
      <c r="RME25" s="150"/>
      <c r="RMF25" s="150"/>
      <c r="RMG25" s="150"/>
      <c r="RMH25" s="150"/>
      <c r="RMI25" s="150"/>
      <c r="RMJ25" s="150"/>
      <c r="RMK25" s="150"/>
      <c r="RML25" s="150"/>
      <c r="RMM25" s="150"/>
      <c r="RMN25" s="150"/>
      <c r="RMO25" s="150"/>
      <c r="RMP25" s="150"/>
      <c r="RMQ25" s="150"/>
      <c r="RMR25" s="150"/>
      <c r="RMS25" s="150"/>
      <c r="RMT25" s="150"/>
      <c r="RMU25" s="150"/>
      <c r="RMV25" s="150"/>
      <c r="RMW25" s="150"/>
      <c r="RMX25" s="150"/>
      <c r="RMY25" s="150"/>
      <c r="RMZ25" s="150"/>
      <c r="RNA25" s="150"/>
      <c r="RNB25" s="150"/>
      <c r="RNC25" s="150"/>
      <c r="RND25" s="150"/>
      <c r="RNE25" s="150"/>
      <c r="RNF25" s="150"/>
      <c r="RNG25" s="150"/>
      <c r="RNH25" s="150"/>
      <c r="RNI25" s="150"/>
      <c r="RNJ25" s="150"/>
      <c r="RNK25" s="150"/>
      <c r="RNL25" s="150"/>
      <c r="RNM25" s="150"/>
      <c r="RNN25" s="150"/>
      <c r="RNO25" s="150"/>
      <c r="RNP25" s="150"/>
      <c r="RNQ25" s="150"/>
      <c r="RNR25" s="150"/>
      <c r="RNS25" s="150"/>
      <c r="RNT25" s="150"/>
      <c r="RNU25" s="150"/>
      <c r="RNV25" s="150"/>
      <c r="RNW25" s="150"/>
      <c r="RNX25" s="150"/>
      <c r="RNY25" s="150"/>
      <c r="RNZ25" s="150"/>
      <c r="ROA25" s="150"/>
      <c r="ROB25" s="150"/>
      <c r="ROC25" s="150"/>
      <c r="ROD25" s="150"/>
      <c r="ROE25" s="150"/>
      <c r="ROF25" s="150"/>
      <c r="ROG25" s="150"/>
      <c r="ROH25" s="150"/>
      <c r="ROI25" s="150"/>
      <c r="ROJ25" s="150"/>
      <c r="ROK25" s="150"/>
      <c r="ROL25" s="150"/>
      <c r="ROM25" s="150"/>
      <c r="RON25" s="150"/>
      <c r="ROO25" s="150"/>
      <c r="ROP25" s="150"/>
      <c r="ROQ25" s="150"/>
      <c r="ROR25" s="150"/>
      <c r="ROS25" s="150"/>
      <c r="ROT25" s="150"/>
      <c r="ROU25" s="150"/>
      <c r="ROV25" s="150"/>
      <c r="ROW25" s="150"/>
      <c r="ROX25" s="150"/>
      <c r="ROY25" s="150"/>
      <c r="ROZ25" s="150"/>
      <c r="RPA25" s="150"/>
      <c r="RPB25" s="150"/>
      <c r="RPC25" s="150"/>
      <c r="RPD25" s="150"/>
      <c r="RPE25" s="150"/>
      <c r="RPF25" s="150"/>
      <c r="RPG25" s="150"/>
      <c r="RPH25" s="150"/>
      <c r="RPI25" s="150"/>
      <c r="RPJ25" s="150"/>
      <c r="RPK25" s="150"/>
      <c r="RPL25" s="150"/>
      <c r="RPM25" s="150"/>
      <c r="RPN25" s="150"/>
      <c r="RPO25" s="150"/>
      <c r="RPP25" s="150"/>
      <c r="RPQ25" s="150"/>
      <c r="RPR25" s="150"/>
      <c r="RPS25" s="150"/>
      <c r="RPT25" s="150"/>
      <c r="RPU25" s="150"/>
      <c r="RPV25" s="150"/>
      <c r="RPW25" s="150"/>
      <c r="RPX25" s="150"/>
      <c r="RPY25" s="150"/>
      <c r="RPZ25" s="150"/>
      <c r="RQA25" s="150"/>
      <c r="RQB25" s="150"/>
      <c r="RQC25" s="150"/>
      <c r="RQD25" s="150"/>
      <c r="RQE25" s="150"/>
      <c r="RQF25" s="150"/>
      <c r="RQG25" s="150"/>
      <c r="RQH25" s="150"/>
      <c r="RQI25" s="150"/>
      <c r="RQJ25" s="150"/>
      <c r="RQK25" s="150"/>
      <c r="RQL25" s="150"/>
      <c r="RQM25" s="150"/>
      <c r="RQN25" s="150"/>
      <c r="RQO25" s="150"/>
      <c r="RQP25" s="150"/>
      <c r="RQQ25" s="150"/>
      <c r="RQR25" s="150"/>
      <c r="RQS25" s="150"/>
      <c r="RQT25" s="150"/>
      <c r="RQU25" s="150"/>
      <c r="RQV25" s="150"/>
      <c r="RQW25" s="150"/>
      <c r="RQX25" s="150"/>
      <c r="RQY25" s="150"/>
      <c r="RQZ25" s="150"/>
      <c r="RRA25" s="150"/>
      <c r="RRB25" s="150"/>
      <c r="RRC25" s="150"/>
      <c r="RRD25" s="150"/>
      <c r="RRE25" s="150"/>
      <c r="RRF25" s="150"/>
      <c r="RRG25" s="150"/>
      <c r="RRH25" s="150"/>
      <c r="RRI25" s="150"/>
      <c r="RRJ25" s="150"/>
      <c r="RRK25" s="150"/>
      <c r="RRL25" s="150"/>
      <c r="RRM25" s="150"/>
      <c r="RRN25" s="150"/>
      <c r="RRO25" s="150"/>
      <c r="RRP25" s="150"/>
      <c r="RRQ25" s="150"/>
      <c r="RRR25" s="150"/>
      <c r="RRS25" s="150"/>
      <c r="RRT25" s="150"/>
      <c r="RRU25" s="150"/>
      <c r="RRV25" s="150"/>
      <c r="RRW25" s="150"/>
      <c r="RRX25" s="150"/>
      <c r="RRY25" s="150"/>
      <c r="RRZ25" s="150"/>
      <c r="RSA25" s="150"/>
      <c r="RSB25" s="150"/>
      <c r="RSC25" s="150"/>
      <c r="RSD25" s="150"/>
      <c r="RSE25" s="150"/>
      <c r="RSF25" s="150"/>
      <c r="RSG25" s="150"/>
      <c r="RSH25" s="150"/>
      <c r="RSI25" s="150"/>
      <c r="RSJ25" s="150"/>
      <c r="RSK25" s="150"/>
      <c r="RSL25" s="150"/>
      <c r="RSM25" s="150"/>
      <c r="RSN25" s="150"/>
      <c r="RSO25" s="150"/>
      <c r="RSP25" s="150"/>
      <c r="RSQ25" s="150"/>
      <c r="RSR25" s="150"/>
      <c r="RSS25" s="150"/>
      <c r="RST25" s="150"/>
      <c r="RSU25" s="150"/>
      <c r="RSV25" s="150"/>
      <c r="RSW25" s="150"/>
      <c r="RSX25" s="150"/>
      <c r="RSY25" s="150"/>
      <c r="RSZ25" s="150"/>
      <c r="RTA25" s="150"/>
      <c r="RTB25" s="150"/>
      <c r="RTC25" s="150"/>
      <c r="RTD25" s="150"/>
      <c r="RTE25" s="150"/>
      <c r="RTF25" s="150"/>
      <c r="RTG25" s="150"/>
      <c r="RTH25" s="150"/>
      <c r="RTI25" s="150"/>
      <c r="RTJ25" s="150"/>
      <c r="RTK25" s="150"/>
      <c r="RTL25" s="150"/>
      <c r="RTM25" s="150"/>
      <c r="RTN25" s="150"/>
      <c r="RTO25" s="150"/>
      <c r="RTP25" s="150"/>
      <c r="RTQ25" s="150"/>
      <c r="RTR25" s="150"/>
      <c r="RTS25" s="150"/>
      <c r="RTT25" s="150"/>
      <c r="RTU25" s="150"/>
      <c r="RTV25" s="150"/>
      <c r="RTW25" s="150"/>
      <c r="RTX25" s="150"/>
      <c r="RTY25" s="150"/>
      <c r="RTZ25" s="150"/>
      <c r="RUA25" s="150"/>
      <c r="RUB25" s="150"/>
      <c r="RUC25" s="150"/>
      <c r="RUD25" s="150"/>
      <c r="RUE25" s="150"/>
      <c r="RUF25" s="150"/>
      <c r="RUG25" s="150"/>
      <c r="RUH25" s="150"/>
      <c r="RUI25" s="150"/>
      <c r="RUJ25" s="150"/>
      <c r="RUK25" s="150"/>
      <c r="RUL25" s="150"/>
      <c r="RUM25" s="150"/>
      <c r="RUN25" s="150"/>
      <c r="RUO25" s="150"/>
      <c r="RUP25" s="150"/>
      <c r="RUQ25" s="150"/>
      <c r="RUR25" s="150"/>
      <c r="RUS25" s="150"/>
      <c r="RUT25" s="150"/>
      <c r="RUU25" s="150"/>
      <c r="RUV25" s="150"/>
      <c r="RUW25" s="150"/>
      <c r="RUX25" s="150"/>
      <c r="RUY25" s="150"/>
      <c r="RUZ25" s="150"/>
      <c r="RVA25" s="150"/>
      <c r="RVB25" s="150"/>
      <c r="RVC25" s="150"/>
      <c r="RVD25" s="150"/>
      <c r="RVE25" s="150"/>
      <c r="RVF25" s="150"/>
      <c r="RVG25" s="150"/>
      <c r="RVH25" s="150"/>
      <c r="RVI25" s="150"/>
      <c r="RVJ25" s="150"/>
      <c r="RVK25" s="150"/>
      <c r="RVL25" s="150"/>
      <c r="RVM25" s="150"/>
      <c r="RVN25" s="150"/>
      <c r="RVO25" s="150"/>
      <c r="RVP25" s="150"/>
      <c r="RVQ25" s="150"/>
      <c r="RVR25" s="150"/>
      <c r="RVS25" s="150"/>
      <c r="RVT25" s="150"/>
      <c r="RVU25" s="150"/>
      <c r="RVV25" s="150"/>
      <c r="RVW25" s="150"/>
      <c r="RVX25" s="150"/>
      <c r="RVY25" s="150"/>
      <c r="RVZ25" s="150"/>
      <c r="RWA25" s="150"/>
      <c r="RWB25" s="150"/>
      <c r="RWC25" s="150"/>
      <c r="RWD25" s="150"/>
      <c r="RWE25" s="150"/>
      <c r="RWF25" s="150"/>
      <c r="RWG25" s="150"/>
      <c r="RWH25" s="150"/>
      <c r="RWI25" s="150"/>
      <c r="RWJ25" s="150"/>
      <c r="RWK25" s="150"/>
      <c r="RWL25" s="150"/>
      <c r="RWM25" s="150"/>
      <c r="RWN25" s="150"/>
      <c r="RWO25" s="150"/>
      <c r="RWP25" s="150"/>
      <c r="RWQ25" s="150"/>
      <c r="RWR25" s="150"/>
      <c r="RWS25" s="150"/>
      <c r="RWT25" s="150"/>
      <c r="RWU25" s="150"/>
      <c r="RWV25" s="150"/>
      <c r="RWW25" s="150"/>
      <c r="RWX25" s="150"/>
      <c r="RWY25" s="150"/>
      <c r="RWZ25" s="150"/>
      <c r="RXA25" s="150"/>
      <c r="RXB25" s="150"/>
      <c r="RXC25" s="150"/>
      <c r="RXD25" s="150"/>
      <c r="RXE25" s="150"/>
      <c r="RXF25" s="150"/>
      <c r="RXG25" s="150"/>
      <c r="RXH25" s="150"/>
      <c r="RXI25" s="150"/>
      <c r="RXJ25" s="150"/>
      <c r="RXK25" s="150"/>
      <c r="RXL25" s="150"/>
      <c r="RXM25" s="150"/>
      <c r="RXN25" s="150"/>
      <c r="RXO25" s="150"/>
      <c r="RXP25" s="150"/>
      <c r="RXQ25" s="150"/>
      <c r="RXR25" s="150"/>
      <c r="RXS25" s="150"/>
      <c r="RXT25" s="150"/>
      <c r="RXU25" s="150"/>
      <c r="RXV25" s="150"/>
      <c r="RXW25" s="150"/>
      <c r="RXX25" s="150"/>
      <c r="RXY25" s="150"/>
      <c r="RXZ25" s="150"/>
      <c r="RYA25" s="150"/>
      <c r="RYB25" s="150"/>
      <c r="RYC25" s="150"/>
      <c r="RYD25" s="150"/>
      <c r="RYE25" s="150"/>
      <c r="RYF25" s="150"/>
      <c r="RYG25" s="150"/>
      <c r="RYH25" s="150"/>
      <c r="RYI25" s="150"/>
      <c r="RYJ25" s="150"/>
      <c r="RYK25" s="150"/>
      <c r="RYL25" s="150"/>
      <c r="RYM25" s="150"/>
      <c r="RYN25" s="150"/>
      <c r="RYO25" s="150"/>
      <c r="RYP25" s="150"/>
      <c r="RYQ25" s="150"/>
      <c r="RYR25" s="150"/>
      <c r="RYS25" s="150"/>
      <c r="RYT25" s="150"/>
      <c r="RYU25" s="150"/>
      <c r="RYV25" s="150"/>
      <c r="RYW25" s="150"/>
      <c r="RYX25" s="150"/>
      <c r="RYY25" s="150"/>
      <c r="RYZ25" s="150"/>
      <c r="RZA25" s="150"/>
      <c r="RZB25" s="150"/>
      <c r="RZC25" s="150"/>
      <c r="RZD25" s="150"/>
      <c r="RZE25" s="150"/>
      <c r="RZF25" s="150"/>
      <c r="RZG25" s="150"/>
      <c r="RZH25" s="150"/>
      <c r="RZI25" s="150"/>
      <c r="RZJ25" s="150"/>
      <c r="RZK25" s="150"/>
      <c r="RZL25" s="150"/>
      <c r="RZM25" s="150"/>
      <c r="RZN25" s="150"/>
      <c r="RZO25" s="150"/>
      <c r="RZP25" s="150"/>
      <c r="RZQ25" s="150"/>
      <c r="RZR25" s="150"/>
      <c r="RZS25" s="150"/>
      <c r="RZT25" s="150"/>
      <c r="RZU25" s="150"/>
      <c r="RZV25" s="150"/>
      <c r="RZW25" s="150"/>
      <c r="RZX25" s="150"/>
      <c r="RZY25" s="150"/>
      <c r="RZZ25" s="150"/>
      <c r="SAA25" s="150"/>
      <c r="SAB25" s="150"/>
      <c r="SAC25" s="150"/>
      <c r="SAD25" s="150"/>
      <c r="SAE25" s="150"/>
      <c r="SAF25" s="150"/>
      <c r="SAG25" s="150"/>
      <c r="SAH25" s="150"/>
      <c r="SAI25" s="150"/>
      <c r="SAJ25" s="150"/>
      <c r="SAK25" s="150"/>
      <c r="SAL25" s="150"/>
      <c r="SAM25" s="150"/>
      <c r="SAN25" s="150"/>
      <c r="SAO25" s="150"/>
      <c r="SAP25" s="150"/>
      <c r="SAQ25" s="150"/>
      <c r="SAR25" s="150"/>
      <c r="SAS25" s="150"/>
      <c r="SAT25" s="150"/>
      <c r="SAU25" s="150"/>
      <c r="SAV25" s="150"/>
      <c r="SAW25" s="150"/>
      <c r="SAX25" s="150"/>
      <c r="SAY25" s="150"/>
      <c r="SAZ25" s="150"/>
      <c r="SBA25" s="150"/>
      <c r="SBB25" s="150"/>
      <c r="SBC25" s="150"/>
      <c r="SBD25" s="150"/>
      <c r="SBE25" s="150"/>
      <c r="SBF25" s="150"/>
      <c r="SBG25" s="150"/>
      <c r="SBH25" s="150"/>
      <c r="SBI25" s="150"/>
      <c r="SBJ25" s="150"/>
      <c r="SBK25" s="150"/>
      <c r="SBL25" s="150"/>
      <c r="SBM25" s="150"/>
      <c r="SBN25" s="150"/>
      <c r="SBO25" s="150"/>
      <c r="SBP25" s="150"/>
      <c r="SBQ25" s="150"/>
      <c r="SBR25" s="150"/>
      <c r="SBS25" s="150"/>
      <c r="SBT25" s="150"/>
      <c r="SBU25" s="150"/>
      <c r="SBV25" s="150"/>
      <c r="SBW25" s="150"/>
      <c r="SBX25" s="150"/>
      <c r="SBY25" s="150"/>
      <c r="SBZ25" s="150"/>
      <c r="SCA25" s="150"/>
      <c r="SCB25" s="150"/>
      <c r="SCC25" s="150"/>
      <c r="SCD25" s="150"/>
      <c r="SCE25" s="150"/>
      <c r="SCF25" s="150"/>
      <c r="SCG25" s="150"/>
      <c r="SCH25" s="150"/>
      <c r="SCI25" s="150"/>
      <c r="SCJ25" s="150"/>
      <c r="SCK25" s="150"/>
      <c r="SCL25" s="150"/>
      <c r="SCM25" s="150"/>
      <c r="SCN25" s="150"/>
      <c r="SCO25" s="150"/>
      <c r="SCP25" s="150"/>
      <c r="SCQ25" s="150"/>
      <c r="SCR25" s="150"/>
      <c r="SCS25" s="150"/>
      <c r="SCT25" s="150"/>
      <c r="SCU25" s="150"/>
      <c r="SCV25" s="150"/>
      <c r="SCW25" s="150"/>
      <c r="SCX25" s="150"/>
      <c r="SCY25" s="150"/>
      <c r="SCZ25" s="150"/>
      <c r="SDA25" s="150"/>
      <c r="SDB25" s="150"/>
      <c r="SDC25" s="150"/>
      <c r="SDD25" s="150"/>
      <c r="SDE25" s="150"/>
      <c r="SDF25" s="150"/>
      <c r="SDG25" s="150"/>
      <c r="SDH25" s="150"/>
      <c r="SDI25" s="150"/>
      <c r="SDJ25" s="150"/>
      <c r="SDK25" s="150"/>
      <c r="SDL25" s="150"/>
      <c r="SDM25" s="150"/>
      <c r="SDN25" s="150"/>
      <c r="SDO25" s="150"/>
      <c r="SDP25" s="150"/>
      <c r="SDQ25" s="150"/>
      <c r="SDR25" s="150"/>
      <c r="SDS25" s="150"/>
      <c r="SDT25" s="150"/>
      <c r="SDU25" s="150"/>
      <c r="SDV25" s="150"/>
      <c r="SDW25" s="150"/>
      <c r="SDX25" s="150"/>
      <c r="SDY25" s="150"/>
      <c r="SDZ25" s="150"/>
      <c r="SEA25" s="150"/>
      <c r="SEB25" s="150"/>
      <c r="SEC25" s="150"/>
      <c r="SED25" s="150"/>
      <c r="SEE25" s="150"/>
      <c r="SEF25" s="150"/>
      <c r="SEG25" s="150"/>
      <c r="SEH25" s="150"/>
      <c r="SEI25" s="150"/>
      <c r="SEJ25" s="150"/>
      <c r="SEK25" s="150"/>
      <c r="SEL25" s="150"/>
      <c r="SEM25" s="150"/>
      <c r="SEN25" s="150"/>
      <c r="SEO25" s="150"/>
      <c r="SEP25" s="150"/>
      <c r="SEQ25" s="150"/>
      <c r="SER25" s="150"/>
      <c r="SES25" s="150"/>
      <c r="SET25" s="150"/>
      <c r="SEU25" s="150"/>
      <c r="SEV25" s="150"/>
      <c r="SEW25" s="150"/>
      <c r="SEX25" s="150"/>
      <c r="SEY25" s="150"/>
      <c r="SEZ25" s="150"/>
      <c r="SFA25" s="150"/>
      <c r="SFB25" s="150"/>
      <c r="SFC25" s="150"/>
      <c r="SFD25" s="150"/>
      <c r="SFE25" s="150"/>
      <c r="SFF25" s="150"/>
      <c r="SFG25" s="150"/>
      <c r="SFH25" s="150"/>
      <c r="SFI25" s="150"/>
      <c r="SFJ25" s="150"/>
      <c r="SFK25" s="150"/>
      <c r="SFL25" s="150"/>
      <c r="SFM25" s="150"/>
      <c r="SFN25" s="150"/>
      <c r="SFO25" s="150"/>
      <c r="SFP25" s="150"/>
      <c r="SFQ25" s="150"/>
      <c r="SFR25" s="150"/>
      <c r="SFS25" s="150"/>
      <c r="SFT25" s="150"/>
      <c r="SFU25" s="150"/>
      <c r="SFV25" s="150"/>
      <c r="SFW25" s="150"/>
      <c r="SFX25" s="150"/>
      <c r="SFY25" s="150"/>
      <c r="SFZ25" s="150"/>
      <c r="SGA25" s="150"/>
      <c r="SGB25" s="150"/>
      <c r="SGC25" s="150"/>
      <c r="SGD25" s="150"/>
      <c r="SGE25" s="150"/>
      <c r="SGF25" s="150"/>
      <c r="SGG25" s="150"/>
      <c r="SGH25" s="150"/>
      <c r="SGI25" s="150"/>
      <c r="SGJ25" s="150"/>
      <c r="SGK25" s="150"/>
      <c r="SGL25" s="150"/>
      <c r="SGM25" s="150"/>
      <c r="SGN25" s="150"/>
      <c r="SGO25" s="150"/>
      <c r="SGP25" s="150"/>
      <c r="SGQ25" s="150"/>
      <c r="SGR25" s="150"/>
      <c r="SGS25" s="150"/>
      <c r="SGT25" s="150"/>
      <c r="SGU25" s="150"/>
      <c r="SGV25" s="150"/>
      <c r="SGW25" s="150"/>
      <c r="SGX25" s="150"/>
      <c r="SGY25" s="150"/>
      <c r="SGZ25" s="150"/>
      <c r="SHA25" s="150"/>
      <c r="SHB25" s="150"/>
      <c r="SHC25" s="150"/>
      <c r="SHD25" s="150"/>
      <c r="SHE25" s="150"/>
      <c r="SHF25" s="150"/>
      <c r="SHG25" s="150"/>
      <c r="SHH25" s="150"/>
      <c r="SHI25" s="150"/>
      <c r="SHJ25" s="150"/>
      <c r="SHK25" s="150"/>
      <c r="SHL25" s="150"/>
      <c r="SHM25" s="150"/>
      <c r="SHN25" s="150"/>
      <c r="SHO25" s="150"/>
      <c r="SHP25" s="150"/>
      <c r="SHQ25" s="150"/>
      <c r="SHR25" s="150"/>
      <c r="SHS25" s="150"/>
      <c r="SHT25" s="150"/>
      <c r="SHU25" s="150"/>
      <c r="SHV25" s="150"/>
      <c r="SHW25" s="150"/>
      <c r="SHX25" s="150"/>
      <c r="SHY25" s="150"/>
      <c r="SHZ25" s="150"/>
      <c r="SIA25" s="150"/>
      <c r="SIB25" s="150"/>
      <c r="SIC25" s="150"/>
      <c r="SID25" s="150"/>
      <c r="SIE25" s="150"/>
      <c r="SIF25" s="150"/>
      <c r="SIG25" s="150"/>
      <c r="SIH25" s="150"/>
      <c r="SII25" s="150"/>
      <c r="SIJ25" s="150"/>
      <c r="SIK25" s="150"/>
      <c r="SIL25" s="150"/>
      <c r="SIM25" s="150"/>
      <c r="SIN25" s="150"/>
      <c r="SIO25" s="150"/>
      <c r="SIP25" s="150"/>
      <c r="SIQ25" s="150"/>
      <c r="SIR25" s="150"/>
      <c r="SIS25" s="150"/>
      <c r="SIT25" s="150"/>
      <c r="SIU25" s="150"/>
      <c r="SIV25" s="150"/>
      <c r="SIW25" s="150"/>
      <c r="SIX25" s="150"/>
      <c r="SIY25" s="150"/>
      <c r="SIZ25" s="150"/>
      <c r="SJA25" s="150"/>
      <c r="SJB25" s="150"/>
      <c r="SJC25" s="150"/>
      <c r="SJD25" s="150"/>
      <c r="SJE25" s="150"/>
      <c r="SJF25" s="150"/>
      <c r="SJG25" s="150"/>
      <c r="SJH25" s="150"/>
      <c r="SJI25" s="150"/>
      <c r="SJJ25" s="150"/>
      <c r="SJK25" s="150"/>
      <c r="SJL25" s="150"/>
      <c r="SJM25" s="150"/>
      <c r="SJN25" s="150"/>
      <c r="SJO25" s="150"/>
      <c r="SJP25" s="150"/>
      <c r="SJQ25" s="150"/>
      <c r="SJR25" s="150"/>
      <c r="SJS25" s="150"/>
      <c r="SJT25" s="150"/>
      <c r="SJU25" s="150"/>
      <c r="SJV25" s="150"/>
      <c r="SJW25" s="150"/>
      <c r="SJX25" s="150"/>
      <c r="SJY25" s="150"/>
      <c r="SJZ25" s="150"/>
      <c r="SKA25" s="150"/>
      <c r="SKB25" s="150"/>
      <c r="SKC25" s="150"/>
      <c r="SKD25" s="150"/>
      <c r="SKE25" s="150"/>
      <c r="SKF25" s="150"/>
      <c r="SKG25" s="150"/>
      <c r="SKH25" s="150"/>
      <c r="SKI25" s="150"/>
      <c r="SKJ25" s="150"/>
      <c r="SKK25" s="150"/>
      <c r="SKL25" s="150"/>
      <c r="SKM25" s="150"/>
      <c r="SKN25" s="150"/>
      <c r="SKO25" s="150"/>
      <c r="SKP25" s="150"/>
      <c r="SKQ25" s="150"/>
      <c r="SKR25" s="150"/>
      <c r="SKS25" s="150"/>
      <c r="SKT25" s="150"/>
      <c r="SKU25" s="150"/>
      <c r="SKV25" s="150"/>
      <c r="SKW25" s="150"/>
      <c r="SKX25" s="150"/>
      <c r="SKY25" s="150"/>
      <c r="SKZ25" s="150"/>
      <c r="SLA25" s="150"/>
      <c r="SLB25" s="150"/>
      <c r="SLC25" s="150"/>
      <c r="SLD25" s="150"/>
      <c r="SLE25" s="150"/>
      <c r="SLF25" s="150"/>
      <c r="SLG25" s="150"/>
      <c r="SLH25" s="150"/>
      <c r="SLI25" s="150"/>
      <c r="SLJ25" s="150"/>
      <c r="SLK25" s="150"/>
      <c r="SLL25" s="150"/>
      <c r="SLM25" s="150"/>
      <c r="SLN25" s="150"/>
      <c r="SLO25" s="150"/>
      <c r="SLP25" s="150"/>
      <c r="SLQ25" s="150"/>
      <c r="SLR25" s="150"/>
      <c r="SLS25" s="150"/>
      <c r="SLT25" s="150"/>
      <c r="SLU25" s="150"/>
      <c r="SLV25" s="150"/>
      <c r="SLW25" s="150"/>
      <c r="SLX25" s="150"/>
      <c r="SLY25" s="150"/>
      <c r="SLZ25" s="150"/>
      <c r="SMA25" s="150"/>
      <c r="SMB25" s="150"/>
      <c r="SMC25" s="150"/>
      <c r="SMD25" s="150"/>
      <c r="SME25" s="150"/>
      <c r="SMF25" s="150"/>
      <c r="SMG25" s="150"/>
      <c r="SMH25" s="150"/>
      <c r="SMI25" s="150"/>
      <c r="SMJ25" s="150"/>
      <c r="SMK25" s="150"/>
      <c r="SML25" s="150"/>
      <c r="SMM25" s="150"/>
      <c r="SMN25" s="150"/>
      <c r="SMO25" s="150"/>
      <c r="SMP25" s="150"/>
      <c r="SMQ25" s="150"/>
      <c r="SMR25" s="150"/>
      <c r="SMS25" s="150"/>
      <c r="SMT25" s="150"/>
      <c r="SMU25" s="150"/>
      <c r="SMV25" s="150"/>
      <c r="SMW25" s="150"/>
      <c r="SMX25" s="150"/>
      <c r="SMY25" s="150"/>
      <c r="SMZ25" s="150"/>
      <c r="SNA25" s="150"/>
      <c r="SNB25" s="150"/>
      <c r="SNC25" s="150"/>
      <c r="SND25" s="150"/>
      <c r="SNE25" s="150"/>
      <c r="SNF25" s="150"/>
      <c r="SNG25" s="150"/>
      <c r="SNH25" s="150"/>
      <c r="SNI25" s="150"/>
      <c r="SNJ25" s="150"/>
      <c r="SNK25" s="150"/>
      <c r="SNL25" s="150"/>
      <c r="SNM25" s="150"/>
      <c r="SNN25" s="150"/>
      <c r="SNO25" s="150"/>
      <c r="SNP25" s="150"/>
      <c r="SNQ25" s="150"/>
      <c r="SNR25" s="150"/>
      <c r="SNS25" s="150"/>
      <c r="SNT25" s="150"/>
      <c r="SNU25" s="150"/>
      <c r="SNV25" s="150"/>
      <c r="SNW25" s="150"/>
      <c r="SNX25" s="150"/>
      <c r="SNY25" s="150"/>
      <c r="SNZ25" s="150"/>
      <c r="SOA25" s="150"/>
      <c r="SOB25" s="150"/>
      <c r="SOC25" s="150"/>
      <c r="SOD25" s="150"/>
      <c r="SOE25" s="150"/>
      <c r="SOF25" s="150"/>
      <c r="SOG25" s="150"/>
      <c r="SOH25" s="150"/>
      <c r="SOI25" s="150"/>
      <c r="SOJ25" s="150"/>
      <c r="SOK25" s="150"/>
      <c r="SOL25" s="150"/>
      <c r="SOM25" s="150"/>
      <c r="SON25" s="150"/>
      <c r="SOO25" s="150"/>
      <c r="SOP25" s="150"/>
      <c r="SOQ25" s="150"/>
      <c r="SOR25" s="150"/>
      <c r="SOS25" s="150"/>
      <c r="SOT25" s="150"/>
      <c r="SOU25" s="150"/>
      <c r="SOV25" s="150"/>
      <c r="SOW25" s="150"/>
      <c r="SOX25" s="150"/>
      <c r="SOY25" s="150"/>
      <c r="SOZ25" s="150"/>
      <c r="SPA25" s="150"/>
      <c r="SPB25" s="150"/>
      <c r="SPC25" s="150"/>
      <c r="SPD25" s="150"/>
      <c r="SPE25" s="150"/>
      <c r="SPF25" s="150"/>
      <c r="SPG25" s="150"/>
      <c r="SPH25" s="150"/>
      <c r="SPI25" s="150"/>
      <c r="SPJ25" s="150"/>
      <c r="SPK25" s="150"/>
      <c r="SPL25" s="150"/>
      <c r="SPM25" s="150"/>
      <c r="SPN25" s="150"/>
      <c r="SPO25" s="150"/>
      <c r="SPP25" s="150"/>
      <c r="SPQ25" s="150"/>
      <c r="SPR25" s="150"/>
      <c r="SPS25" s="150"/>
      <c r="SPT25" s="150"/>
      <c r="SPU25" s="150"/>
      <c r="SPV25" s="150"/>
      <c r="SPW25" s="150"/>
      <c r="SPX25" s="150"/>
      <c r="SPY25" s="150"/>
      <c r="SPZ25" s="150"/>
      <c r="SQA25" s="150"/>
      <c r="SQB25" s="150"/>
      <c r="SQC25" s="150"/>
      <c r="SQD25" s="150"/>
      <c r="SQE25" s="150"/>
      <c r="SQF25" s="150"/>
      <c r="SQG25" s="150"/>
      <c r="SQH25" s="150"/>
      <c r="SQI25" s="150"/>
      <c r="SQJ25" s="150"/>
      <c r="SQK25" s="150"/>
      <c r="SQL25" s="150"/>
      <c r="SQM25" s="150"/>
      <c r="SQN25" s="150"/>
      <c r="SQO25" s="150"/>
      <c r="SQP25" s="150"/>
      <c r="SQQ25" s="150"/>
      <c r="SQR25" s="150"/>
      <c r="SQS25" s="150"/>
      <c r="SQT25" s="150"/>
      <c r="SQU25" s="150"/>
      <c r="SQV25" s="150"/>
      <c r="SQW25" s="150"/>
      <c r="SQX25" s="150"/>
      <c r="SQY25" s="150"/>
      <c r="SQZ25" s="150"/>
      <c r="SRA25" s="150"/>
      <c r="SRB25" s="150"/>
      <c r="SRC25" s="150"/>
      <c r="SRD25" s="150"/>
      <c r="SRE25" s="150"/>
      <c r="SRF25" s="150"/>
      <c r="SRG25" s="150"/>
      <c r="SRH25" s="150"/>
      <c r="SRI25" s="150"/>
      <c r="SRJ25" s="150"/>
      <c r="SRK25" s="150"/>
      <c r="SRL25" s="150"/>
      <c r="SRM25" s="150"/>
      <c r="SRN25" s="150"/>
      <c r="SRO25" s="150"/>
      <c r="SRP25" s="150"/>
      <c r="SRQ25" s="150"/>
      <c r="SRR25" s="150"/>
      <c r="SRS25" s="150"/>
      <c r="SRT25" s="150"/>
      <c r="SRU25" s="150"/>
      <c r="SRV25" s="150"/>
      <c r="SRW25" s="150"/>
      <c r="SRX25" s="150"/>
      <c r="SRY25" s="150"/>
      <c r="SRZ25" s="150"/>
      <c r="SSA25" s="150"/>
      <c r="SSB25" s="150"/>
      <c r="SSC25" s="150"/>
      <c r="SSD25" s="150"/>
      <c r="SSE25" s="150"/>
      <c r="SSF25" s="150"/>
      <c r="SSG25" s="150"/>
      <c r="SSH25" s="150"/>
      <c r="SSI25" s="150"/>
      <c r="SSJ25" s="150"/>
      <c r="SSK25" s="150"/>
      <c r="SSL25" s="150"/>
      <c r="SSM25" s="150"/>
      <c r="SSN25" s="150"/>
      <c r="SSO25" s="150"/>
      <c r="SSP25" s="150"/>
      <c r="SSQ25" s="150"/>
      <c r="SSR25" s="150"/>
      <c r="SSS25" s="150"/>
      <c r="SST25" s="150"/>
      <c r="SSU25" s="150"/>
      <c r="SSV25" s="150"/>
      <c r="SSW25" s="150"/>
      <c r="SSX25" s="150"/>
      <c r="SSY25" s="150"/>
      <c r="SSZ25" s="150"/>
      <c r="STA25" s="150"/>
      <c r="STB25" s="150"/>
      <c r="STC25" s="150"/>
      <c r="STD25" s="150"/>
      <c r="STE25" s="150"/>
      <c r="STF25" s="150"/>
      <c r="STG25" s="150"/>
      <c r="STH25" s="150"/>
      <c r="STI25" s="150"/>
      <c r="STJ25" s="150"/>
      <c r="STK25" s="150"/>
      <c r="STL25" s="150"/>
      <c r="STM25" s="150"/>
      <c r="STN25" s="150"/>
      <c r="STO25" s="150"/>
      <c r="STP25" s="150"/>
      <c r="STQ25" s="150"/>
      <c r="STR25" s="150"/>
      <c r="STS25" s="150"/>
      <c r="STT25" s="150"/>
      <c r="STU25" s="150"/>
      <c r="STV25" s="150"/>
      <c r="STW25" s="150"/>
      <c r="STX25" s="150"/>
      <c r="STY25" s="150"/>
      <c r="STZ25" s="150"/>
      <c r="SUA25" s="150"/>
      <c r="SUB25" s="150"/>
      <c r="SUC25" s="150"/>
      <c r="SUD25" s="150"/>
      <c r="SUE25" s="150"/>
      <c r="SUF25" s="150"/>
      <c r="SUG25" s="150"/>
      <c r="SUH25" s="150"/>
      <c r="SUI25" s="150"/>
      <c r="SUJ25" s="150"/>
      <c r="SUK25" s="150"/>
      <c r="SUL25" s="150"/>
      <c r="SUM25" s="150"/>
      <c r="SUN25" s="150"/>
      <c r="SUO25" s="150"/>
      <c r="SUP25" s="150"/>
      <c r="SUQ25" s="150"/>
      <c r="SUR25" s="150"/>
      <c r="SUS25" s="150"/>
      <c r="SUT25" s="150"/>
      <c r="SUU25" s="150"/>
      <c r="SUV25" s="150"/>
      <c r="SUW25" s="150"/>
      <c r="SUX25" s="150"/>
      <c r="SUY25" s="150"/>
      <c r="SUZ25" s="150"/>
      <c r="SVA25" s="150"/>
      <c r="SVB25" s="150"/>
      <c r="SVC25" s="150"/>
      <c r="SVD25" s="150"/>
      <c r="SVE25" s="150"/>
      <c r="SVF25" s="150"/>
      <c r="SVG25" s="150"/>
      <c r="SVH25" s="150"/>
      <c r="SVI25" s="150"/>
      <c r="SVJ25" s="150"/>
      <c r="SVK25" s="150"/>
      <c r="SVL25" s="150"/>
      <c r="SVM25" s="150"/>
      <c r="SVN25" s="150"/>
      <c r="SVO25" s="150"/>
      <c r="SVP25" s="150"/>
      <c r="SVQ25" s="150"/>
      <c r="SVR25" s="150"/>
      <c r="SVS25" s="150"/>
      <c r="SVT25" s="150"/>
      <c r="SVU25" s="150"/>
      <c r="SVV25" s="150"/>
      <c r="SVW25" s="150"/>
      <c r="SVX25" s="150"/>
      <c r="SVY25" s="150"/>
      <c r="SVZ25" s="150"/>
      <c r="SWA25" s="150"/>
      <c r="SWB25" s="150"/>
      <c r="SWC25" s="150"/>
      <c r="SWD25" s="150"/>
      <c r="SWE25" s="150"/>
      <c r="SWF25" s="150"/>
      <c r="SWG25" s="150"/>
      <c r="SWH25" s="150"/>
      <c r="SWI25" s="150"/>
      <c r="SWJ25" s="150"/>
      <c r="SWK25" s="150"/>
      <c r="SWL25" s="150"/>
      <c r="SWM25" s="150"/>
      <c r="SWN25" s="150"/>
      <c r="SWO25" s="150"/>
      <c r="SWP25" s="150"/>
      <c r="SWQ25" s="150"/>
      <c r="SWR25" s="150"/>
      <c r="SWS25" s="150"/>
      <c r="SWT25" s="150"/>
      <c r="SWU25" s="150"/>
      <c r="SWV25" s="150"/>
      <c r="SWW25" s="150"/>
      <c r="SWX25" s="150"/>
      <c r="SWY25" s="150"/>
      <c r="SWZ25" s="150"/>
      <c r="SXA25" s="150"/>
      <c r="SXB25" s="150"/>
      <c r="SXC25" s="150"/>
      <c r="SXD25" s="150"/>
      <c r="SXE25" s="150"/>
      <c r="SXF25" s="150"/>
      <c r="SXG25" s="150"/>
      <c r="SXH25" s="150"/>
      <c r="SXI25" s="150"/>
      <c r="SXJ25" s="150"/>
      <c r="SXK25" s="150"/>
      <c r="SXL25" s="150"/>
      <c r="SXM25" s="150"/>
      <c r="SXN25" s="150"/>
      <c r="SXO25" s="150"/>
      <c r="SXP25" s="150"/>
      <c r="SXQ25" s="150"/>
      <c r="SXR25" s="150"/>
      <c r="SXS25" s="150"/>
      <c r="SXT25" s="150"/>
      <c r="SXU25" s="150"/>
      <c r="SXV25" s="150"/>
      <c r="SXW25" s="150"/>
      <c r="SXX25" s="150"/>
      <c r="SXY25" s="150"/>
      <c r="SXZ25" s="150"/>
      <c r="SYA25" s="150"/>
      <c r="SYB25" s="150"/>
      <c r="SYC25" s="150"/>
      <c r="SYD25" s="150"/>
      <c r="SYE25" s="150"/>
      <c r="SYF25" s="150"/>
      <c r="SYG25" s="150"/>
      <c r="SYH25" s="150"/>
      <c r="SYI25" s="150"/>
      <c r="SYJ25" s="150"/>
      <c r="SYK25" s="150"/>
      <c r="SYL25" s="150"/>
      <c r="SYM25" s="150"/>
      <c r="SYN25" s="150"/>
      <c r="SYO25" s="150"/>
      <c r="SYP25" s="150"/>
      <c r="SYQ25" s="150"/>
      <c r="SYR25" s="150"/>
      <c r="SYS25" s="150"/>
      <c r="SYT25" s="150"/>
      <c r="SYU25" s="150"/>
      <c r="SYV25" s="150"/>
      <c r="SYW25" s="150"/>
      <c r="SYX25" s="150"/>
      <c r="SYY25" s="150"/>
      <c r="SYZ25" s="150"/>
      <c r="SZA25" s="150"/>
      <c r="SZB25" s="150"/>
      <c r="SZC25" s="150"/>
      <c r="SZD25" s="150"/>
      <c r="SZE25" s="150"/>
      <c r="SZF25" s="150"/>
      <c r="SZG25" s="150"/>
      <c r="SZH25" s="150"/>
      <c r="SZI25" s="150"/>
      <c r="SZJ25" s="150"/>
      <c r="SZK25" s="150"/>
      <c r="SZL25" s="150"/>
      <c r="SZM25" s="150"/>
      <c r="SZN25" s="150"/>
      <c r="SZO25" s="150"/>
      <c r="SZP25" s="150"/>
      <c r="SZQ25" s="150"/>
      <c r="SZR25" s="150"/>
      <c r="SZS25" s="150"/>
      <c r="SZT25" s="150"/>
      <c r="SZU25" s="150"/>
      <c r="SZV25" s="150"/>
      <c r="SZW25" s="150"/>
      <c r="SZX25" s="150"/>
      <c r="SZY25" s="150"/>
      <c r="SZZ25" s="150"/>
      <c r="TAA25" s="150"/>
      <c r="TAB25" s="150"/>
      <c r="TAC25" s="150"/>
      <c r="TAD25" s="150"/>
      <c r="TAE25" s="150"/>
      <c r="TAF25" s="150"/>
      <c r="TAG25" s="150"/>
      <c r="TAH25" s="150"/>
      <c r="TAI25" s="150"/>
      <c r="TAJ25" s="150"/>
      <c r="TAK25" s="150"/>
      <c r="TAL25" s="150"/>
      <c r="TAM25" s="150"/>
      <c r="TAN25" s="150"/>
      <c r="TAO25" s="150"/>
      <c r="TAP25" s="150"/>
      <c r="TAQ25" s="150"/>
      <c r="TAR25" s="150"/>
      <c r="TAS25" s="150"/>
      <c r="TAT25" s="150"/>
      <c r="TAU25" s="150"/>
      <c r="TAV25" s="150"/>
      <c r="TAW25" s="150"/>
      <c r="TAX25" s="150"/>
      <c r="TAY25" s="150"/>
      <c r="TAZ25" s="150"/>
      <c r="TBA25" s="150"/>
      <c r="TBB25" s="150"/>
      <c r="TBC25" s="150"/>
      <c r="TBD25" s="150"/>
      <c r="TBE25" s="150"/>
      <c r="TBF25" s="150"/>
      <c r="TBG25" s="150"/>
      <c r="TBH25" s="150"/>
      <c r="TBI25" s="150"/>
      <c r="TBJ25" s="150"/>
      <c r="TBK25" s="150"/>
      <c r="TBL25" s="150"/>
      <c r="TBM25" s="150"/>
      <c r="TBN25" s="150"/>
      <c r="TBO25" s="150"/>
      <c r="TBP25" s="150"/>
      <c r="TBQ25" s="150"/>
      <c r="TBR25" s="150"/>
      <c r="TBS25" s="150"/>
      <c r="TBT25" s="150"/>
      <c r="TBU25" s="150"/>
      <c r="TBV25" s="150"/>
      <c r="TBW25" s="150"/>
      <c r="TBX25" s="150"/>
      <c r="TBY25" s="150"/>
      <c r="TBZ25" s="150"/>
      <c r="TCA25" s="150"/>
      <c r="TCB25" s="150"/>
      <c r="TCC25" s="150"/>
      <c r="TCD25" s="150"/>
      <c r="TCE25" s="150"/>
      <c r="TCF25" s="150"/>
      <c r="TCG25" s="150"/>
      <c r="TCH25" s="150"/>
      <c r="TCI25" s="150"/>
      <c r="TCJ25" s="150"/>
      <c r="TCK25" s="150"/>
      <c r="TCL25" s="150"/>
      <c r="TCM25" s="150"/>
      <c r="TCN25" s="150"/>
      <c r="TCO25" s="150"/>
      <c r="TCP25" s="150"/>
      <c r="TCQ25" s="150"/>
      <c r="TCR25" s="150"/>
      <c r="TCS25" s="150"/>
      <c r="TCT25" s="150"/>
      <c r="TCU25" s="150"/>
      <c r="TCV25" s="150"/>
      <c r="TCW25" s="150"/>
      <c r="TCX25" s="150"/>
      <c r="TCY25" s="150"/>
      <c r="TCZ25" s="150"/>
      <c r="TDA25" s="150"/>
      <c r="TDB25" s="150"/>
      <c r="TDC25" s="150"/>
      <c r="TDD25" s="150"/>
      <c r="TDE25" s="150"/>
      <c r="TDF25" s="150"/>
      <c r="TDG25" s="150"/>
      <c r="TDH25" s="150"/>
      <c r="TDI25" s="150"/>
      <c r="TDJ25" s="150"/>
      <c r="TDK25" s="150"/>
      <c r="TDL25" s="150"/>
      <c r="TDM25" s="150"/>
      <c r="TDN25" s="150"/>
      <c r="TDO25" s="150"/>
      <c r="TDP25" s="150"/>
      <c r="TDQ25" s="150"/>
      <c r="TDR25" s="150"/>
      <c r="TDS25" s="150"/>
      <c r="TDT25" s="150"/>
      <c r="TDU25" s="150"/>
      <c r="TDV25" s="150"/>
      <c r="TDW25" s="150"/>
      <c r="TDX25" s="150"/>
      <c r="TDY25" s="150"/>
      <c r="TDZ25" s="150"/>
      <c r="TEA25" s="150"/>
      <c r="TEB25" s="150"/>
      <c r="TEC25" s="150"/>
      <c r="TED25" s="150"/>
      <c r="TEE25" s="150"/>
      <c r="TEF25" s="150"/>
      <c r="TEG25" s="150"/>
      <c r="TEH25" s="150"/>
      <c r="TEI25" s="150"/>
      <c r="TEJ25" s="150"/>
      <c r="TEK25" s="150"/>
      <c r="TEL25" s="150"/>
      <c r="TEM25" s="150"/>
      <c r="TEN25" s="150"/>
      <c r="TEO25" s="150"/>
      <c r="TEP25" s="150"/>
      <c r="TEQ25" s="150"/>
      <c r="TER25" s="150"/>
      <c r="TES25" s="150"/>
      <c r="TET25" s="150"/>
      <c r="TEU25" s="150"/>
      <c r="TEV25" s="150"/>
      <c r="TEW25" s="150"/>
      <c r="TEX25" s="150"/>
      <c r="TEY25" s="150"/>
      <c r="TEZ25" s="150"/>
      <c r="TFA25" s="150"/>
      <c r="TFB25" s="150"/>
      <c r="TFC25" s="150"/>
      <c r="TFD25" s="150"/>
      <c r="TFE25" s="150"/>
      <c r="TFF25" s="150"/>
      <c r="TFG25" s="150"/>
      <c r="TFH25" s="150"/>
      <c r="TFI25" s="150"/>
      <c r="TFJ25" s="150"/>
      <c r="TFK25" s="150"/>
      <c r="TFL25" s="150"/>
      <c r="TFM25" s="150"/>
      <c r="TFN25" s="150"/>
      <c r="TFO25" s="150"/>
      <c r="TFP25" s="150"/>
      <c r="TFQ25" s="150"/>
      <c r="TFR25" s="150"/>
      <c r="TFS25" s="150"/>
      <c r="TFT25" s="150"/>
      <c r="TFU25" s="150"/>
      <c r="TFV25" s="150"/>
      <c r="TFW25" s="150"/>
      <c r="TFX25" s="150"/>
      <c r="TFY25" s="150"/>
      <c r="TFZ25" s="150"/>
      <c r="TGA25" s="150"/>
      <c r="TGB25" s="150"/>
      <c r="TGC25" s="150"/>
      <c r="TGD25" s="150"/>
      <c r="TGE25" s="150"/>
      <c r="TGF25" s="150"/>
      <c r="TGG25" s="150"/>
      <c r="TGH25" s="150"/>
      <c r="TGI25" s="150"/>
      <c r="TGJ25" s="150"/>
      <c r="TGK25" s="150"/>
      <c r="TGL25" s="150"/>
      <c r="TGM25" s="150"/>
      <c r="TGN25" s="150"/>
      <c r="TGO25" s="150"/>
      <c r="TGP25" s="150"/>
      <c r="TGQ25" s="150"/>
      <c r="TGR25" s="150"/>
      <c r="TGS25" s="150"/>
      <c r="TGT25" s="150"/>
      <c r="TGU25" s="150"/>
      <c r="TGV25" s="150"/>
      <c r="TGW25" s="150"/>
      <c r="TGX25" s="150"/>
      <c r="TGY25" s="150"/>
      <c r="TGZ25" s="150"/>
      <c r="THA25" s="150"/>
      <c r="THB25" s="150"/>
      <c r="THC25" s="150"/>
      <c r="THD25" s="150"/>
      <c r="THE25" s="150"/>
      <c r="THF25" s="150"/>
      <c r="THG25" s="150"/>
      <c r="THH25" s="150"/>
      <c r="THI25" s="150"/>
      <c r="THJ25" s="150"/>
      <c r="THK25" s="150"/>
      <c r="THL25" s="150"/>
      <c r="THM25" s="150"/>
      <c r="THN25" s="150"/>
      <c r="THO25" s="150"/>
      <c r="THP25" s="150"/>
      <c r="THQ25" s="150"/>
      <c r="THR25" s="150"/>
      <c r="THS25" s="150"/>
      <c r="THT25" s="150"/>
      <c r="THU25" s="150"/>
      <c r="THV25" s="150"/>
      <c r="THW25" s="150"/>
      <c r="THX25" s="150"/>
      <c r="THY25" s="150"/>
      <c r="THZ25" s="150"/>
      <c r="TIA25" s="150"/>
      <c r="TIB25" s="150"/>
      <c r="TIC25" s="150"/>
      <c r="TID25" s="150"/>
      <c r="TIE25" s="150"/>
      <c r="TIF25" s="150"/>
      <c r="TIG25" s="150"/>
      <c r="TIH25" s="150"/>
      <c r="TII25" s="150"/>
      <c r="TIJ25" s="150"/>
      <c r="TIK25" s="150"/>
      <c r="TIL25" s="150"/>
      <c r="TIM25" s="150"/>
      <c r="TIN25" s="150"/>
      <c r="TIO25" s="150"/>
      <c r="TIP25" s="150"/>
      <c r="TIQ25" s="150"/>
      <c r="TIR25" s="150"/>
      <c r="TIS25" s="150"/>
      <c r="TIT25" s="150"/>
      <c r="TIU25" s="150"/>
      <c r="TIV25" s="150"/>
      <c r="TIW25" s="150"/>
      <c r="TIX25" s="150"/>
      <c r="TIY25" s="150"/>
      <c r="TIZ25" s="150"/>
      <c r="TJA25" s="150"/>
      <c r="TJB25" s="150"/>
      <c r="TJC25" s="150"/>
      <c r="TJD25" s="150"/>
      <c r="TJE25" s="150"/>
      <c r="TJF25" s="150"/>
      <c r="TJG25" s="150"/>
      <c r="TJH25" s="150"/>
      <c r="TJI25" s="150"/>
      <c r="TJJ25" s="150"/>
      <c r="TJK25" s="150"/>
      <c r="TJL25" s="150"/>
      <c r="TJM25" s="150"/>
      <c r="TJN25" s="150"/>
      <c r="TJO25" s="150"/>
      <c r="TJP25" s="150"/>
      <c r="TJQ25" s="150"/>
      <c r="TJR25" s="150"/>
      <c r="TJS25" s="150"/>
      <c r="TJT25" s="150"/>
      <c r="TJU25" s="150"/>
      <c r="TJV25" s="150"/>
      <c r="TJW25" s="150"/>
      <c r="TJX25" s="150"/>
      <c r="TJY25" s="150"/>
      <c r="TJZ25" s="150"/>
      <c r="TKA25" s="150"/>
      <c r="TKB25" s="150"/>
      <c r="TKC25" s="150"/>
      <c r="TKD25" s="150"/>
      <c r="TKE25" s="150"/>
      <c r="TKF25" s="150"/>
      <c r="TKG25" s="150"/>
      <c r="TKH25" s="150"/>
      <c r="TKI25" s="150"/>
      <c r="TKJ25" s="150"/>
      <c r="TKK25" s="150"/>
      <c r="TKL25" s="150"/>
      <c r="TKM25" s="150"/>
      <c r="TKN25" s="150"/>
      <c r="TKO25" s="150"/>
      <c r="TKP25" s="150"/>
      <c r="TKQ25" s="150"/>
      <c r="TKR25" s="150"/>
      <c r="TKS25" s="150"/>
      <c r="TKT25" s="150"/>
      <c r="TKU25" s="150"/>
      <c r="TKV25" s="150"/>
      <c r="TKW25" s="150"/>
      <c r="TKX25" s="150"/>
      <c r="TKY25" s="150"/>
      <c r="TKZ25" s="150"/>
      <c r="TLA25" s="150"/>
      <c r="TLB25" s="150"/>
      <c r="TLC25" s="150"/>
      <c r="TLD25" s="150"/>
      <c r="TLE25" s="150"/>
      <c r="TLF25" s="150"/>
      <c r="TLG25" s="150"/>
      <c r="TLH25" s="150"/>
      <c r="TLI25" s="150"/>
      <c r="TLJ25" s="150"/>
      <c r="TLK25" s="150"/>
      <c r="TLL25" s="150"/>
      <c r="TLM25" s="150"/>
      <c r="TLN25" s="150"/>
      <c r="TLO25" s="150"/>
      <c r="TLP25" s="150"/>
      <c r="TLQ25" s="150"/>
      <c r="TLR25" s="150"/>
      <c r="TLS25" s="150"/>
      <c r="TLT25" s="150"/>
      <c r="TLU25" s="150"/>
      <c r="TLV25" s="150"/>
      <c r="TLW25" s="150"/>
      <c r="TLX25" s="150"/>
      <c r="TLY25" s="150"/>
      <c r="TLZ25" s="150"/>
      <c r="TMA25" s="150"/>
      <c r="TMB25" s="150"/>
      <c r="TMC25" s="150"/>
      <c r="TMD25" s="150"/>
      <c r="TME25" s="150"/>
      <c r="TMF25" s="150"/>
      <c r="TMG25" s="150"/>
      <c r="TMH25" s="150"/>
      <c r="TMI25" s="150"/>
      <c r="TMJ25" s="150"/>
      <c r="TMK25" s="150"/>
      <c r="TML25" s="150"/>
      <c r="TMM25" s="150"/>
      <c r="TMN25" s="150"/>
      <c r="TMO25" s="150"/>
      <c r="TMP25" s="150"/>
      <c r="TMQ25" s="150"/>
      <c r="TMR25" s="150"/>
      <c r="TMS25" s="150"/>
      <c r="TMT25" s="150"/>
      <c r="TMU25" s="150"/>
      <c r="TMV25" s="150"/>
      <c r="TMW25" s="150"/>
      <c r="TMX25" s="150"/>
      <c r="TMY25" s="150"/>
      <c r="TMZ25" s="150"/>
      <c r="TNA25" s="150"/>
      <c r="TNB25" s="150"/>
      <c r="TNC25" s="150"/>
      <c r="TND25" s="150"/>
      <c r="TNE25" s="150"/>
      <c r="TNF25" s="150"/>
      <c r="TNG25" s="150"/>
      <c r="TNH25" s="150"/>
      <c r="TNI25" s="150"/>
      <c r="TNJ25" s="150"/>
      <c r="TNK25" s="150"/>
      <c r="TNL25" s="150"/>
      <c r="TNM25" s="150"/>
      <c r="TNN25" s="150"/>
      <c r="TNO25" s="150"/>
      <c r="TNP25" s="150"/>
      <c r="TNQ25" s="150"/>
      <c r="TNR25" s="150"/>
      <c r="TNS25" s="150"/>
      <c r="TNT25" s="150"/>
      <c r="TNU25" s="150"/>
      <c r="TNV25" s="150"/>
      <c r="TNW25" s="150"/>
      <c r="TNX25" s="150"/>
      <c r="TNY25" s="150"/>
      <c r="TNZ25" s="150"/>
      <c r="TOA25" s="150"/>
      <c r="TOB25" s="150"/>
      <c r="TOC25" s="150"/>
      <c r="TOD25" s="150"/>
      <c r="TOE25" s="150"/>
      <c r="TOF25" s="150"/>
      <c r="TOG25" s="150"/>
      <c r="TOH25" s="150"/>
      <c r="TOI25" s="150"/>
      <c r="TOJ25" s="150"/>
      <c r="TOK25" s="150"/>
      <c r="TOL25" s="150"/>
      <c r="TOM25" s="150"/>
      <c r="TON25" s="150"/>
      <c r="TOO25" s="150"/>
      <c r="TOP25" s="150"/>
      <c r="TOQ25" s="150"/>
      <c r="TOR25" s="150"/>
      <c r="TOS25" s="150"/>
      <c r="TOT25" s="150"/>
      <c r="TOU25" s="150"/>
      <c r="TOV25" s="150"/>
      <c r="TOW25" s="150"/>
      <c r="TOX25" s="150"/>
      <c r="TOY25" s="150"/>
      <c r="TOZ25" s="150"/>
      <c r="TPA25" s="150"/>
      <c r="TPB25" s="150"/>
      <c r="TPC25" s="150"/>
      <c r="TPD25" s="150"/>
      <c r="TPE25" s="150"/>
      <c r="TPF25" s="150"/>
      <c r="TPG25" s="150"/>
      <c r="TPH25" s="150"/>
      <c r="TPI25" s="150"/>
      <c r="TPJ25" s="150"/>
      <c r="TPK25" s="150"/>
      <c r="TPL25" s="150"/>
      <c r="TPM25" s="150"/>
      <c r="TPN25" s="150"/>
      <c r="TPO25" s="150"/>
      <c r="TPP25" s="150"/>
      <c r="TPQ25" s="150"/>
      <c r="TPR25" s="150"/>
      <c r="TPS25" s="150"/>
      <c r="TPT25" s="150"/>
      <c r="TPU25" s="150"/>
      <c r="TPV25" s="150"/>
      <c r="TPW25" s="150"/>
      <c r="TPX25" s="150"/>
      <c r="TPY25" s="150"/>
      <c r="TPZ25" s="150"/>
      <c r="TQA25" s="150"/>
      <c r="TQB25" s="150"/>
      <c r="TQC25" s="150"/>
      <c r="TQD25" s="150"/>
      <c r="TQE25" s="150"/>
      <c r="TQF25" s="150"/>
      <c r="TQG25" s="150"/>
      <c r="TQH25" s="150"/>
      <c r="TQI25" s="150"/>
      <c r="TQJ25" s="150"/>
      <c r="TQK25" s="150"/>
      <c r="TQL25" s="150"/>
      <c r="TQM25" s="150"/>
      <c r="TQN25" s="150"/>
      <c r="TQO25" s="150"/>
      <c r="TQP25" s="150"/>
      <c r="TQQ25" s="150"/>
      <c r="TQR25" s="150"/>
      <c r="TQS25" s="150"/>
      <c r="TQT25" s="150"/>
      <c r="TQU25" s="150"/>
      <c r="TQV25" s="150"/>
      <c r="TQW25" s="150"/>
      <c r="TQX25" s="150"/>
      <c r="TQY25" s="150"/>
      <c r="TQZ25" s="150"/>
      <c r="TRA25" s="150"/>
      <c r="TRB25" s="150"/>
      <c r="TRC25" s="150"/>
      <c r="TRD25" s="150"/>
      <c r="TRE25" s="150"/>
      <c r="TRF25" s="150"/>
      <c r="TRG25" s="150"/>
      <c r="TRH25" s="150"/>
      <c r="TRI25" s="150"/>
      <c r="TRJ25" s="150"/>
      <c r="TRK25" s="150"/>
      <c r="TRL25" s="150"/>
      <c r="TRM25" s="150"/>
      <c r="TRN25" s="150"/>
      <c r="TRO25" s="150"/>
      <c r="TRP25" s="150"/>
      <c r="TRQ25" s="150"/>
      <c r="TRR25" s="150"/>
      <c r="TRS25" s="150"/>
      <c r="TRT25" s="150"/>
      <c r="TRU25" s="150"/>
      <c r="TRV25" s="150"/>
      <c r="TRW25" s="150"/>
      <c r="TRX25" s="150"/>
      <c r="TRY25" s="150"/>
      <c r="TRZ25" s="150"/>
      <c r="TSA25" s="150"/>
      <c r="TSB25" s="150"/>
      <c r="TSC25" s="150"/>
      <c r="TSD25" s="150"/>
      <c r="TSE25" s="150"/>
      <c r="TSF25" s="150"/>
      <c r="TSG25" s="150"/>
      <c r="TSH25" s="150"/>
      <c r="TSI25" s="150"/>
      <c r="TSJ25" s="150"/>
      <c r="TSK25" s="150"/>
      <c r="TSL25" s="150"/>
      <c r="TSM25" s="150"/>
      <c r="TSN25" s="150"/>
      <c r="TSO25" s="150"/>
      <c r="TSP25" s="150"/>
      <c r="TSQ25" s="150"/>
      <c r="TSR25" s="150"/>
      <c r="TSS25" s="150"/>
      <c r="TST25" s="150"/>
      <c r="TSU25" s="150"/>
      <c r="TSV25" s="150"/>
      <c r="TSW25" s="150"/>
      <c r="TSX25" s="150"/>
      <c r="TSY25" s="150"/>
      <c r="TSZ25" s="150"/>
      <c r="TTA25" s="150"/>
      <c r="TTB25" s="150"/>
      <c r="TTC25" s="150"/>
      <c r="TTD25" s="150"/>
      <c r="TTE25" s="150"/>
      <c r="TTF25" s="150"/>
      <c r="TTG25" s="150"/>
      <c r="TTH25" s="150"/>
      <c r="TTI25" s="150"/>
      <c r="TTJ25" s="150"/>
      <c r="TTK25" s="150"/>
      <c r="TTL25" s="150"/>
      <c r="TTM25" s="150"/>
      <c r="TTN25" s="150"/>
      <c r="TTO25" s="150"/>
      <c r="TTP25" s="150"/>
      <c r="TTQ25" s="150"/>
      <c r="TTR25" s="150"/>
      <c r="TTS25" s="150"/>
      <c r="TTT25" s="150"/>
      <c r="TTU25" s="150"/>
      <c r="TTV25" s="150"/>
      <c r="TTW25" s="150"/>
      <c r="TTX25" s="150"/>
      <c r="TTY25" s="150"/>
      <c r="TTZ25" s="150"/>
      <c r="TUA25" s="150"/>
      <c r="TUB25" s="150"/>
      <c r="TUC25" s="150"/>
      <c r="TUD25" s="150"/>
      <c r="TUE25" s="150"/>
      <c r="TUF25" s="150"/>
      <c r="TUG25" s="150"/>
      <c r="TUH25" s="150"/>
      <c r="TUI25" s="150"/>
      <c r="TUJ25" s="150"/>
      <c r="TUK25" s="150"/>
      <c r="TUL25" s="150"/>
      <c r="TUM25" s="150"/>
      <c r="TUN25" s="150"/>
      <c r="TUO25" s="150"/>
      <c r="TUP25" s="150"/>
      <c r="TUQ25" s="150"/>
      <c r="TUR25" s="150"/>
      <c r="TUS25" s="150"/>
      <c r="TUT25" s="150"/>
      <c r="TUU25" s="150"/>
      <c r="TUV25" s="150"/>
      <c r="TUW25" s="150"/>
      <c r="TUX25" s="150"/>
      <c r="TUY25" s="150"/>
      <c r="TUZ25" s="150"/>
      <c r="TVA25" s="150"/>
      <c r="TVB25" s="150"/>
      <c r="TVC25" s="150"/>
      <c r="TVD25" s="150"/>
      <c r="TVE25" s="150"/>
      <c r="TVF25" s="150"/>
      <c r="TVG25" s="150"/>
      <c r="TVH25" s="150"/>
      <c r="TVI25" s="150"/>
      <c r="TVJ25" s="150"/>
      <c r="TVK25" s="150"/>
      <c r="TVL25" s="150"/>
      <c r="TVM25" s="150"/>
      <c r="TVN25" s="150"/>
      <c r="TVO25" s="150"/>
      <c r="TVP25" s="150"/>
      <c r="TVQ25" s="150"/>
      <c r="TVR25" s="150"/>
      <c r="TVS25" s="150"/>
      <c r="TVT25" s="150"/>
      <c r="TVU25" s="150"/>
      <c r="TVV25" s="150"/>
      <c r="TVW25" s="150"/>
      <c r="TVX25" s="150"/>
      <c r="TVY25" s="150"/>
      <c r="TVZ25" s="150"/>
      <c r="TWA25" s="150"/>
      <c r="TWB25" s="150"/>
      <c r="TWC25" s="150"/>
      <c r="TWD25" s="150"/>
      <c r="TWE25" s="150"/>
      <c r="TWF25" s="150"/>
      <c r="TWG25" s="150"/>
      <c r="TWH25" s="150"/>
      <c r="TWI25" s="150"/>
      <c r="TWJ25" s="150"/>
      <c r="TWK25" s="150"/>
      <c r="TWL25" s="150"/>
      <c r="TWM25" s="150"/>
      <c r="TWN25" s="150"/>
      <c r="TWO25" s="150"/>
      <c r="TWP25" s="150"/>
      <c r="TWQ25" s="150"/>
      <c r="TWR25" s="150"/>
      <c r="TWS25" s="150"/>
      <c r="TWT25" s="150"/>
      <c r="TWU25" s="150"/>
      <c r="TWV25" s="150"/>
      <c r="TWW25" s="150"/>
      <c r="TWX25" s="150"/>
      <c r="TWY25" s="150"/>
      <c r="TWZ25" s="150"/>
      <c r="TXA25" s="150"/>
      <c r="TXB25" s="150"/>
      <c r="TXC25" s="150"/>
      <c r="TXD25" s="150"/>
      <c r="TXE25" s="150"/>
      <c r="TXF25" s="150"/>
      <c r="TXG25" s="150"/>
      <c r="TXH25" s="150"/>
      <c r="TXI25" s="150"/>
      <c r="TXJ25" s="150"/>
      <c r="TXK25" s="150"/>
      <c r="TXL25" s="150"/>
      <c r="TXM25" s="150"/>
      <c r="TXN25" s="150"/>
      <c r="TXO25" s="150"/>
      <c r="TXP25" s="150"/>
      <c r="TXQ25" s="150"/>
      <c r="TXR25" s="150"/>
      <c r="TXS25" s="150"/>
      <c r="TXT25" s="150"/>
      <c r="TXU25" s="150"/>
      <c r="TXV25" s="150"/>
      <c r="TXW25" s="150"/>
      <c r="TXX25" s="150"/>
      <c r="TXY25" s="150"/>
      <c r="TXZ25" s="150"/>
      <c r="TYA25" s="150"/>
      <c r="TYB25" s="150"/>
      <c r="TYC25" s="150"/>
      <c r="TYD25" s="150"/>
      <c r="TYE25" s="150"/>
      <c r="TYF25" s="150"/>
      <c r="TYG25" s="150"/>
      <c r="TYH25" s="150"/>
      <c r="TYI25" s="150"/>
      <c r="TYJ25" s="150"/>
      <c r="TYK25" s="150"/>
      <c r="TYL25" s="150"/>
      <c r="TYM25" s="150"/>
      <c r="TYN25" s="150"/>
      <c r="TYO25" s="150"/>
      <c r="TYP25" s="150"/>
      <c r="TYQ25" s="150"/>
      <c r="TYR25" s="150"/>
      <c r="TYS25" s="150"/>
      <c r="TYT25" s="150"/>
      <c r="TYU25" s="150"/>
      <c r="TYV25" s="150"/>
      <c r="TYW25" s="150"/>
      <c r="TYX25" s="150"/>
      <c r="TYY25" s="150"/>
      <c r="TYZ25" s="150"/>
      <c r="TZA25" s="150"/>
      <c r="TZB25" s="150"/>
      <c r="TZC25" s="150"/>
      <c r="TZD25" s="150"/>
      <c r="TZE25" s="150"/>
      <c r="TZF25" s="150"/>
      <c r="TZG25" s="150"/>
      <c r="TZH25" s="150"/>
      <c r="TZI25" s="150"/>
      <c r="TZJ25" s="150"/>
      <c r="TZK25" s="150"/>
      <c r="TZL25" s="150"/>
      <c r="TZM25" s="150"/>
      <c r="TZN25" s="150"/>
      <c r="TZO25" s="150"/>
      <c r="TZP25" s="150"/>
      <c r="TZQ25" s="150"/>
      <c r="TZR25" s="150"/>
      <c r="TZS25" s="150"/>
      <c r="TZT25" s="150"/>
      <c r="TZU25" s="150"/>
      <c r="TZV25" s="150"/>
      <c r="TZW25" s="150"/>
      <c r="TZX25" s="150"/>
      <c r="TZY25" s="150"/>
      <c r="TZZ25" s="150"/>
      <c r="UAA25" s="150"/>
      <c r="UAB25" s="150"/>
      <c r="UAC25" s="150"/>
      <c r="UAD25" s="150"/>
      <c r="UAE25" s="150"/>
      <c r="UAF25" s="150"/>
      <c r="UAG25" s="150"/>
      <c r="UAH25" s="150"/>
      <c r="UAI25" s="150"/>
      <c r="UAJ25" s="150"/>
      <c r="UAK25" s="150"/>
      <c r="UAL25" s="150"/>
      <c r="UAM25" s="150"/>
      <c r="UAN25" s="150"/>
      <c r="UAO25" s="150"/>
      <c r="UAP25" s="150"/>
      <c r="UAQ25" s="150"/>
      <c r="UAR25" s="150"/>
      <c r="UAS25" s="150"/>
      <c r="UAT25" s="150"/>
      <c r="UAU25" s="150"/>
      <c r="UAV25" s="150"/>
      <c r="UAW25" s="150"/>
      <c r="UAX25" s="150"/>
      <c r="UAY25" s="150"/>
      <c r="UAZ25" s="150"/>
      <c r="UBA25" s="150"/>
      <c r="UBB25" s="150"/>
      <c r="UBC25" s="150"/>
      <c r="UBD25" s="150"/>
      <c r="UBE25" s="150"/>
      <c r="UBF25" s="150"/>
      <c r="UBG25" s="150"/>
      <c r="UBH25" s="150"/>
      <c r="UBI25" s="150"/>
      <c r="UBJ25" s="150"/>
      <c r="UBK25" s="150"/>
      <c r="UBL25" s="150"/>
      <c r="UBM25" s="150"/>
      <c r="UBN25" s="150"/>
      <c r="UBO25" s="150"/>
      <c r="UBP25" s="150"/>
      <c r="UBQ25" s="150"/>
      <c r="UBR25" s="150"/>
      <c r="UBS25" s="150"/>
      <c r="UBT25" s="150"/>
      <c r="UBU25" s="150"/>
      <c r="UBV25" s="150"/>
      <c r="UBW25" s="150"/>
      <c r="UBX25" s="150"/>
      <c r="UBY25" s="150"/>
      <c r="UBZ25" s="150"/>
      <c r="UCA25" s="150"/>
      <c r="UCB25" s="150"/>
      <c r="UCC25" s="150"/>
      <c r="UCD25" s="150"/>
      <c r="UCE25" s="150"/>
      <c r="UCF25" s="150"/>
      <c r="UCG25" s="150"/>
      <c r="UCH25" s="150"/>
      <c r="UCI25" s="150"/>
      <c r="UCJ25" s="150"/>
      <c r="UCK25" s="150"/>
      <c r="UCL25" s="150"/>
      <c r="UCM25" s="150"/>
      <c r="UCN25" s="150"/>
      <c r="UCO25" s="150"/>
      <c r="UCP25" s="150"/>
      <c r="UCQ25" s="150"/>
      <c r="UCR25" s="150"/>
      <c r="UCS25" s="150"/>
      <c r="UCT25" s="150"/>
      <c r="UCU25" s="150"/>
      <c r="UCV25" s="150"/>
      <c r="UCW25" s="150"/>
      <c r="UCX25" s="150"/>
      <c r="UCY25" s="150"/>
      <c r="UCZ25" s="150"/>
      <c r="UDA25" s="150"/>
      <c r="UDB25" s="150"/>
      <c r="UDC25" s="150"/>
      <c r="UDD25" s="150"/>
      <c r="UDE25" s="150"/>
      <c r="UDF25" s="150"/>
      <c r="UDG25" s="150"/>
      <c r="UDH25" s="150"/>
      <c r="UDI25" s="150"/>
      <c r="UDJ25" s="150"/>
      <c r="UDK25" s="150"/>
      <c r="UDL25" s="150"/>
      <c r="UDM25" s="150"/>
      <c r="UDN25" s="150"/>
      <c r="UDO25" s="150"/>
      <c r="UDP25" s="150"/>
      <c r="UDQ25" s="150"/>
      <c r="UDR25" s="150"/>
      <c r="UDS25" s="150"/>
      <c r="UDT25" s="150"/>
      <c r="UDU25" s="150"/>
      <c r="UDV25" s="150"/>
      <c r="UDW25" s="150"/>
      <c r="UDX25" s="150"/>
      <c r="UDY25" s="150"/>
      <c r="UDZ25" s="150"/>
      <c r="UEA25" s="150"/>
      <c r="UEB25" s="150"/>
      <c r="UEC25" s="150"/>
      <c r="UED25" s="150"/>
      <c r="UEE25" s="150"/>
      <c r="UEF25" s="150"/>
      <c r="UEG25" s="150"/>
      <c r="UEH25" s="150"/>
      <c r="UEI25" s="150"/>
      <c r="UEJ25" s="150"/>
      <c r="UEK25" s="150"/>
      <c r="UEL25" s="150"/>
      <c r="UEM25" s="150"/>
      <c r="UEN25" s="150"/>
      <c r="UEO25" s="150"/>
      <c r="UEP25" s="150"/>
      <c r="UEQ25" s="150"/>
      <c r="UER25" s="150"/>
      <c r="UES25" s="150"/>
      <c r="UET25" s="150"/>
      <c r="UEU25" s="150"/>
      <c r="UEV25" s="150"/>
      <c r="UEW25" s="150"/>
      <c r="UEX25" s="150"/>
      <c r="UEY25" s="150"/>
      <c r="UEZ25" s="150"/>
      <c r="UFA25" s="150"/>
      <c r="UFB25" s="150"/>
      <c r="UFC25" s="150"/>
      <c r="UFD25" s="150"/>
      <c r="UFE25" s="150"/>
      <c r="UFF25" s="150"/>
      <c r="UFG25" s="150"/>
      <c r="UFH25" s="150"/>
      <c r="UFI25" s="150"/>
      <c r="UFJ25" s="150"/>
      <c r="UFK25" s="150"/>
      <c r="UFL25" s="150"/>
      <c r="UFM25" s="150"/>
      <c r="UFN25" s="150"/>
      <c r="UFO25" s="150"/>
      <c r="UFP25" s="150"/>
      <c r="UFQ25" s="150"/>
      <c r="UFR25" s="150"/>
      <c r="UFS25" s="150"/>
      <c r="UFT25" s="150"/>
      <c r="UFU25" s="150"/>
      <c r="UFV25" s="150"/>
      <c r="UFW25" s="150"/>
      <c r="UFX25" s="150"/>
      <c r="UFY25" s="150"/>
      <c r="UFZ25" s="150"/>
      <c r="UGA25" s="150"/>
      <c r="UGB25" s="150"/>
      <c r="UGC25" s="150"/>
      <c r="UGD25" s="150"/>
      <c r="UGE25" s="150"/>
      <c r="UGF25" s="150"/>
      <c r="UGG25" s="150"/>
      <c r="UGH25" s="150"/>
      <c r="UGI25" s="150"/>
      <c r="UGJ25" s="150"/>
      <c r="UGK25" s="150"/>
      <c r="UGL25" s="150"/>
      <c r="UGM25" s="150"/>
      <c r="UGN25" s="150"/>
      <c r="UGO25" s="150"/>
      <c r="UGP25" s="150"/>
      <c r="UGQ25" s="150"/>
      <c r="UGR25" s="150"/>
      <c r="UGS25" s="150"/>
      <c r="UGT25" s="150"/>
      <c r="UGU25" s="150"/>
      <c r="UGV25" s="150"/>
      <c r="UGW25" s="150"/>
      <c r="UGX25" s="150"/>
      <c r="UGY25" s="150"/>
      <c r="UGZ25" s="150"/>
      <c r="UHA25" s="150"/>
      <c r="UHB25" s="150"/>
      <c r="UHC25" s="150"/>
      <c r="UHD25" s="150"/>
      <c r="UHE25" s="150"/>
      <c r="UHF25" s="150"/>
      <c r="UHG25" s="150"/>
      <c r="UHH25" s="150"/>
      <c r="UHI25" s="150"/>
      <c r="UHJ25" s="150"/>
      <c r="UHK25" s="150"/>
      <c r="UHL25" s="150"/>
      <c r="UHM25" s="150"/>
      <c r="UHN25" s="150"/>
      <c r="UHO25" s="150"/>
      <c r="UHP25" s="150"/>
      <c r="UHQ25" s="150"/>
      <c r="UHR25" s="150"/>
      <c r="UHS25" s="150"/>
      <c r="UHT25" s="150"/>
      <c r="UHU25" s="150"/>
      <c r="UHV25" s="150"/>
      <c r="UHW25" s="150"/>
      <c r="UHX25" s="150"/>
      <c r="UHY25" s="150"/>
      <c r="UHZ25" s="150"/>
      <c r="UIA25" s="150"/>
      <c r="UIB25" s="150"/>
      <c r="UIC25" s="150"/>
      <c r="UID25" s="150"/>
      <c r="UIE25" s="150"/>
      <c r="UIF25" s="150"/>
      <c r="UIG25" s="150"/>
      <c r="UIH25" s="150"/>
      <c r="UII25" s="150"/>
      <c r="UIJ25" s="150"/>
      <c r="UIK25" s="150"/>
      <c r="UIL25" s="150"/>
      <c r="UIM25" s="150"/>
      <c r="UIN25" s="150"/>
      <c r="UIO25" s="150"/>
      <c r="UIP25" s="150"/>
      <c r="UIQ25" s="150"/>
      <c r="UIR25" s="150"/>
      <c r="UIS25" s="150"/>
      <c r="UIT25" s="150"/>
      <c r="UIU25" s="150"/>
      <c r="UIV25" s="150"/>
      <c r="UIW25" s="150"/>
      <c r="UIX25" s="150"/>
      <c r="UIY25" s="150"/>
      <c r="UIZ25" s="150"/>
      <c r="UJA25" s="150"/>
      <c r="UJB25" s="150"/>
      <c r="UJC25" s="150"/>
      <c r="UJD25" s="150"/>
      <c r="UJE25" s="150"/>
      <c r="UJF25" s="150"/>
      <c r="UJG25" s="150"/>
      <c r="UJH25" s="150"/>
      <c r="UJI25" s="150"/>
      <c r="UJJ25" s="150"/>
      <c r="UJK25" s="150"/>
      <c r="UJL25" s="150"/>
      <c r="UJM25" s="150"/>
      <c r="UJN25" s="150"/>
      <c r="UJO25" s="150"/>
      <c r="UJP25" s="150"/>
      <c r="UJQ25" s="150"/>
      <c r="UJR25" s="150"/>
      <c r="UJS25" s="150"/>
      <c r="UJT25" s="150"/>
      <c r="UJU25" s="150"/>
      <c r="UJV25" s="150"/>
      <c r="UJW25" s="150"/>
      <c r="UJX25" s="150"/>
      <c r="UJY25" s="150"/>
      <c r="UJZ25" s="150"/>
      <c r="UKA25" s="150"/>
      <c r="UKB25" s="150"/>
      <c r="UKC25" s="150"/>
      <c r="UKD25" s="150"/>
      <c r="UKE25" s="150"/>
      <c r="UKF25" s="150"/>
      <c r="UKG25" s="150"/>
      <c r="UKH25" s="150"/>
      <c r="UKI25" s="150"/>
      <c r="UKJ25" s="150"/>
      <c r="UKK25" s="150"/>
      <c r="UKL25" s="150"/>
      <c r="UKM25" s="150"/>
      <c r="UKN25" s="150"/>
      <c r="UKO25" s="150"/>
      <c r="UKP25" s="150"/>
      <c r="UKQ25" s="150"/>
      <c r="UKR25" s="150"/>
      <c r="UKS25" s="150"/>
      <c r="UKT25" s="150"/>
      <c r="UKU25" s="150"/>
      <c r="UKV25" s="150"/>
      <c r="UKW25" s="150"/>
      <c r="UKX25" s="150"/>
      <c r="UKY25" s="150"/>
      <c r="UKZ25" s="150"/>
      <c r="ULA25" s="150"/>
      <c r="ULB25" s="150"/>
      <c r="ULC25" s="150"/>
      <c r="ULD25" s="150"/>
      <c r="ULE25" s="150"/>
      <c r="ULF25" s="150"/>
      <c r="ULG25" s="150"/>
      <c r="ULH25" s="150"/>
      <c r="ULI25" s="150"/>
      <c r="ULJ25" s="150"/>
      <c r="ULK25" s="150"/>
      <c r="ULL25" s="150"/>
      <c r="ULM25" s="150"/>
      <c r="ULN25" s="150"/>
      <c r="ULO25" s="150"/>
      <c r="ULP25" s="150"/>
      <c r="ULQ25" s="150"/>
      <c r="ULR25" s="150"/>
      <c r="ULS25" s="150"/>
      <c r="ULT25" s="150"/>
      <c r="ULU25" s="150"/>
      <c r="ULV25" s="150"/>
      <c r="ULW25" s="150"/>
      <c r="ULX25" s="150"/>
      <c r="ULY25" s="150"/>
      <c r="ULZ25" s="150"/>
      <c r="UMA25" s="150"/>
      <c r="UMB25" s="150"/>
      <c r="UMC25" s="150"/>
      <c r="UMD25" s="150"/>
      <c r="UME25" s="150"/>
      <c r="UMF25" s="150"/>
      <c r="UMG25" s="150"/>
      <c r="UMH25" s="150"/>
      <c r="UMI25" s="150"/>
      <c r="UMJ25" s="150"/>
      <c r="UMK25" s="150"/>
      <c r="UML25" s="150"/>
      <c r="UMM25" s="150"/>
      <c r="UMN25" s="150"/>
      <c r="UMO25" s="150"/>
      <c r="UMP25" s="150"/>
      <c r="UMQ25" s="150"/>
      <c r="UMR25" s="150"/>
      <c r="UMS25" s="150"/>
      <c r="UMT25" s="150"/>
      <c r="UMU25" s="150"/>
      <c r="UMV25" s="150"/>
      <c r="UMW25" s="150"/>
      <c r="UMX25" s="150"/>
      <c r="UMY25" s="150"/>
      <c r="UMZ25" s="150"/>
      <c r="UNA25" s="150"/>
      <c r="UNB25" s="150"/>
      <c r="UNC25" s="150"/>
      <c r="UND25" s="150"/>
      <c r="UNE25" s="150"/>
      <c r="UNF25" s="150"/>
      <c r="UNG25" s="150"/>
      <c r="UNH25" s="150"/>
      <c r="UNI25" s="150"/>
      <c r="UNJ25" s="150"/>
      <c r="UNK25" s="150"/>
      <c r="UNL25" s="150"/>
      <c r="UNM25" s="150"/>
      <c r="UNN25" s="150"/>
      <c r="UNO25" s="150"/>
      <c r="UNP25" s="150"/>
      <c r="UNQ25" s="150"/>
      <c r="UNR25" s="150"/>
      <c r="UNS25" s="150"/>
      <c r="UNT25" s="150"/>
      <c r="UNU25" s="150"/>
      <c r="UNV25" s="150"/>
      <c r="UNW25" s="150"/>
      <c r="UNX25" s="150"/>
      <c r="UNY25" s="150"/>
      <c r="UNZ25" s="150"/>
      <c r="UOA25" s="150"/>
      <c r="UOB25" s="150"/>
      <c r="UOC25" s="150"/>
      <c r="UOD25" s="150"/>
      <c r="UOE25" s="150"/>
      <c r="UOF25" s="150"/>
      <c r="UOG25" s="150"/>
      <c r="UOH25" s="150"/>
      <c r="UOI25" s="150"/>
      <c r="UOJ25" s="150"/>
      <c r="UOK25" s="150"/>
      <c r="UOL25" s="150"/>
      <c r="UOM25" s="150"/>
      <c r="UON25" s="150"/>
      <c r="UOO25" s="150"/>
      <c r="UOP25" s="150"/>
      <c r="UOQ25" s="150"/>
      <c r="UOR25" s="150"/>
      <c r="UOS25" s="150"/>
      <c r="UOT25" s="150"/>
      <c r="UOU25" s="150"/>
      <c r="UOV25" s="150"/>
      <c r="UOW25" s="150"/>
      <c r="UOX25" s="150"/>
      <c r="UOY25" s="150"/>
      <c r="UOZ25" s="150"/>
      <c r="UPA25" s="150"/>
      <c r="UPB25" s="150"/>
      <c r="UPC25" s="150"/>
      <c r="UPD25" s="150"/>
      <c r="UPE25" s="150"/>
      <c r="UPF25" s="150"/>
      <c r="UPG25" s="150"/>
      <c r="UPH25" s="150"/>
      <c r="UPI25" s="150"/>
      <c r="UPJ25" s="150"/>
      <c r="UPK25" s="150"/>
      <c r="UPL25" s="150"/>
      <c r="UPM25" s="150"/>
      <c r="UPN25" s="150"/>
      <c r="UPO25" s="150"/>
      <c r="UPP25" s="150"/>
      <c r="UPQ25" s="150"/>
      <c r="UPR25" s="150"/>
      <c r="UPS25" s="150"/>
      <c r="UPT25" s="150"/>
      <c r="UPU25" s="150"/>
      <c r="UPV25" s="150"/>
      <c r="UPW25" s="150"/>
      <c r="UPX25" s="150"/>
      <c r="UPY25" s="150"/>
      <c r="UPZ25" s="150"/>
      <c r="UQA25" s="150"/>
      <c r="UQB25" s="150"/>
      <c r="UQC25" s="150"/>
      <c r="UQD25" s="150"/>
      <c r="UQE25" s="150"/>
      <c r="UQF25" s="150"/>
      <c r="UQG25" s="150"/>
      <c r="UQH25" s="150"/>
      <c r="UQI25" s="150"/>
      <c r="UQJ25" s="150"/>
      <c r="UQK25" s="150"/>
      <c r="UQL25" s="150"/>
      <c r="UQM25" s="150"/>
      <c r="UQN25" s="150"/>
      <c r="UQO25" s="150"/>
      <c r="UQP25" s="150"/>
      <c r="UQQ25" s="150"/>
      <c r="UQR25" s="150"/>
      <c r="UQS25" s="150"/>
      <c r="UQT25" s="150"/>
      <c r="UQU25" s="150"/>
      <c r="UQV25" s="150"/>
      <c r="UQW25" s="150"/>
      <c r="UQX25" s="150"/>
      <c r="UQY25" s="150"/>
      <c r="UQZ25" s="150"/>
      <c r="URA25" s="150"/>
      <c r="URB25" s="150"/>
      <c r="URC25" s="150"/>
      <c r="URD25" s="150"/>
      <c r="URE25" s="150"/>
      <c r="URF25" s="150"/>
      <c r="URG25" s="150"/>
      <c r="URH25" s="150"/>
      <c r="URI25" s="150"/>
      <c r="URJ25" s="150"/>
      <c r="URK25" s="150"/>
      <c r="URL25" s="150"/>
      <c r="URM25" s="150"/>
      <c r="URN25" s="150"/>
      <c r="URO25" s="150"/>
      <c r="URP25" s="150"/>
      <c r="URQ25" s="150"/>
      <c r="URR25" s="150"/>
      <c r="URS25" s="150"/>
      <c r="URT25" s="150"/>
      <c r="URU25" s="150"/>
      <c r="URV25" s="150"/>
      <c r="URW25" s="150"/>
      <c r="URX25" s="150"/>
      <c r="URY25" s="150"/>
      <c r="URZ25" s="150"/>
      <c r="USA25" s="150"/>
      <c r="USB25" s="150"/>
      <c r="USC25" s="150"/>
      <c r="USD25" s="150"/>
      <c r="USE25" s="150"/>
      <c r="USF25" s="150"/>
      <c r="USG25" s="150"/>
      <c r="USH25" s="150"/>
      <c r="USI25" s="150"/>
      <c r="USJ25" s="150"/>
      <c r="USK25" s="150"/>
      <c r="USL25" s="150"/>
      <c r="USM25" s="150"/>
      <c r="USN25" s="150"/>
      <c r="USO25" s="150"/>
      <c r="USP25" s="150"/>
      <c r="USQ25" s="150"/>
      <c r="USR25" s="150"/>
      <c r="USS25" s="150"/>
      <c r="UST25" s="150"/>
      <c r="USU25" s="150"/>
      <c r="USV25" s="150"/>
      <c r="USW25" s="150"/>
      <c r="USX25" s="150"/>
      <c r="USY25" s="150"/>
      <c r="USZ25" s="150"/>
      <c r="UTA25" s="150"/>
      <c r="UTB25" s="150"/>
      <c r="UTC25" s="150"/>
      <c r="UTD25" s="150"/>
      <c r="UTE25" s="150"/>
      <c r="UTF25" s="150"/>
      <c r="UTG25" s="150"/>
      <c r="UTH25" s="150"/>
      <c r="UTI25" s="150"/>
      <c r="UTJ25" s="150"/>
      <c r="UTK25" s="150"/>
      <c r="UTL25" s="150"/>
      <c r="UTM25" s="150"/>
      <c r="UTN25" s="150"/>
      <c r="UTO25" s="150"/>
      <c r="UTP25" s="150"/>
      <c r="UTQ25" s="150"/>
      <c r="UTR25" s="150"/>
      <c r="UTS25" s="150"/>
      <c r="UTT25" s="150"/>
      <c r="UTU25" s="150"/>
      <c r="UTV25" s="150"/>
      <c r="UTW25" s="150"/>
      <c r="UTX25" s="150"/>
      <c r="UTY25" s="150"/>
      <c r="UTZ25" s="150"/>
      <c r="UUA25" s="150"/>
      <c r="UUB25" s="150"/>
      <c r="UUC25" s="150"/>
      <c r="UUD25" s="150"/>
      <c r="UUE25" s="150"/>
      <c r="UUF25" s="150"/>
      <c r="UUG25" s="150"/>
      <c r="UUH25" s="150"/>
      <c r="UUI25" s="150"/>
      <c r="UUJ25" s="150"/>
      <c r="UUK25" s="150"/>
      <c r="UUL25" s="150"/>
      <c r="UUM25" s="150"/>
      <c r="UUN25" s="150"/>
      <c r="UUO25" s="150"/>
      <c r="UUP25" s="150"/>
      <c r="UUQ25" s="150"/>
      <c r="UUR25" s="150"/>
      <c r="UUS25" s="150"/>
      <c r="UUT25" s="150"/>
      <c r="UUU25" s="150"/>
      <c r="UUV25" s="150"/>
      <c r="UUW25" s="150"/>
      <c r="UUX25" s="150"/>
      <c r="UUY25" s="150"/>
      <c r="UUZ25" s="150"/>
      <c r="UVA25" s="150"/>
      <c r="UVB25" s="150"/>
      <c r="UVC25" s="150"/>
      <c r="UVD25" s="150"/>
      <c r="UVE25" s="150"/>
      <c r="UVF25" s="150"/>
      <c r="UVG25" s="150"/>
      <c r="UVH25" s="150"/>
      <c r="UVI25" s="150"/>
      <c r="UVJ25" s="150"/>
      <c r="UVK25" s="150"/>
      <c r="UVL25" s="150"/>
      <c r="UVM25" s="150"/>
      <c r="UVN25" s="150"/>
      <c r="UVO25" s="150"/>
      <c r="UVP25" s="150"/>
      <c r="UVQ25" s="150"/>
      <c r="UVR25" s="150"/>
      <c r="UVS25" s="150"/>
      <c r="UVT25" s="150"/>
      <c r="UVU25" s="150"/>
      <c r="UVV25" s="150"/>
      <c r="UVW25" s="150"/>
      <c r="UVX25" s="150"/>
      <c r="UVY25" s="150"/>
      <c r="UVZ25" s="150"/>
      <c r="UWA25" s="150"/>
      <c r="UWB25" s="150"/>
      <c r="UWC25" s="150"/>
      <c r="UWD25" s="150"/>
      <c r="UWE25" s="150"/>
      <c r="UWF25" s="150"/>
      <c r="UWG25" s="150"/>
      <c r="UWH25" s="150"/>
      <c r="UWI25" s="150"/>
      <c r="UWJ25" s="150"/>
      <c r="UWK25" s="150"/>
      <c r="UWL25" s="150"/>
      <c r="UWM25" s="150"/>
      <c r="UWN25" s="150"/>
      <c r="UWO25" s="150"/>
      <c r="UWP25" s="150"/>
      <c r="UWQ25" s="150"/>
      <c r="UWR25" s="150"/>
      <c r="UWS25" s="150"/>
      <c r="UWT25" s="150"/>
      <c r="UWU25" s="150"/>
      <c r="UWV25" s="150"/>
      <c r="UWW25" s="150"/>
      <c r="UWX25" s="150"/>
      <c r="UWY25" s="150"/>
      <c r="UWZ25" s="150"/>
      <c r="UXA25" s="150"/>
      <c r="UXB25" s="150"/>
      <c r="UXC25" s="150"/>
      <c r="UXD25" s="150"/>
      <c r="UXE25" s="150"/>
      <c r="UXF25" s="150"/>
      <c r="UXG25" s="150"/>
      <c r="UXH25" s="150"/>
      <c r="UXI25" s="150"/>
      <c r="UXJ25" s="150"/>
      <c r="UXK25" s="150"/>
      <c r="UXL25" s="150"/>
      <c r="UXM25" s="150"/>
      <c r="UXN25" s="150"/>
      <c r="UXO25" s="150"/>
      <c r="UXP25" s="150"/>
      <c r="UXQ25" s="150"/>
      <c r="UXR25" s="150"/>
      <c r="UXS25" s="150"/>
      <c r="UXT25" s="150"/>
      <c r="UXU25" s="150"/>
      <c r="UXV25" s="150"/>
      <c r="UXW25" s="150"/>
      <c r="UXX25" s="150"/>
      <c r="UXY25" s="150"/>
      <c r="UXZ25" s="150"/>
      <c r="UYA25" s="150"/>
      <c r="UYB25" s="150"/>
      <c r="UYC25" s="150"/>
      <c r="UYD25" s="150"/>
      <c r="UYE25" s="150"/>
      <c r="UYF25" s="150"/>
      <c r="UYG25" s="150"/>
      <c r="UYH25" s="150"/>
      <c r="UYI25" s="150"/>
      <c r="UYJ25" s="150"/>
      <c r="UYK25" s="150"/>
      <c r="UYL25" s="150"/>
      <c r="UYM25" s="150"/>
      <c r="UYN25" s="150"/>
      <c r="UYO25" s="150"/>
      <c r="UYP25" s="150"/>
      <c r="UYQ25" s="150"/>
      <c r="UYR25" s="150"/>
      <c r="UYS25" s="150"/>
      <c r="UYT25" s="150"/>
      <c r="UYU25" s="150"/>
      <c r="UYV25" s="150"/>
      <c r="UYW25" s="150"/>
      <c r="UYX25" s="150"/>
      <c r="UYY25" s="150"/>
      <c r="UYZ25" s="150"/>
      <c r="UZA25" s="150"/>
      <c r="UZB25" s="150"/>
      <c r="UZC25" s="150"/>
      <c r="UZD25" s="150"/>
      <c r="UZE25" s="150"/>
      <c r="UZF25" s="150"/>
      <c r="UZG25" s="150"/>
      <c r="UZH25" s="150"/>
      <c r="UZI25" s="150"/>
      <c r="UZJ25" s="150"/>
      <c r="UZK25" s="150"/>
      <c r="UZL25" s="150"/>
      <c r="UZM25" s="150"/>
      <c r="UZN25" s="150"/>
      <c r="UZO25" s="150"/>
      <c r="UZP25" s="150"/>
      <c r="UZQ25" s="150"/>
      <c r="UZR25" s="150"/>
      <c r="UZS25" s="150"/>
      <c r="UZT25" s="150"/>
      <c r="UZU25" s="150"/>
      <c r="UZV25" s="150"/>
      <c r="UZW25" s="150"/>
      <c r="UZX25" s="150"/>
      <c r="UZY25" s="150"/>
      <c r="UZZ25" s="150"/>
      <c r="VAA25" s="150"/>
      <c r="VAB25" s="150"/>
      <c r="VAC25" s="150"/>
      <c r="VAD25" s="150"/>
      <c r="VAE25" s="150"/>
      <c r="VAF25" s="150"/>
      <c r="VAG25" s="150"/>
      <c r="VAH25" s="150"/>
      <c r="VAI25" s="150"/>
      <c r="VAJ25" s="150"/>
      <c r="VAK25" s="150"/>
      <c r="VAL25" s="150"/>
      <c r="VAM25" s="150"/>
      <c r="VAN25" s="150"/>
      <c r="VAO25" s="150"/>
      <c r="VAP25" s="150"/>
      <c r="VAQ25" s="150"/>
      <c r="VAR25" s="150"/>
      <c r="VAS25" s="150"/>
      <c r="VAT25" s="150"/>
      <c r="VAU25" s="150"/>
      <c r="VAV25" s="150"/>
      <c r="VAW25" s="150"/>
      <c r="VAX25" s="150"/>
      <c r="VAY25" s="150"/>
      <c r="VAZ25" s="150"/>
      <c r="VBA25" s="150"/>
      <c r="VBB25" s="150"/>
      <c r="VBC25" s="150"/>
      <c r="VBD25" s="150"/>
      <c r="VBE25" s="150"/>
      <c r="VBF25" s="150"/>
      <c r="VBG25" s="150"/>
      <c r="VBH25" s="150"/>
      <c r="VBI25" s="150"/>
      <c r="VBJ25" s="150"/>
      <c r="VBK25" s="150"/>
      <c r="VBL25" s="150"/>
      <c r="VBM25" s="150"/>
      <c r="VBN25" s="150"/>
      <c r="VBO25" s="150"/>
      <c r="VBP25" s="150"/>
      <c r="VBQ25" s="150"/>
      <c r="VBR25" s="150"/>
      <c r="VBS25" s="150"/>
      <c r="VBT25" s="150"/>
      <c r="VBU25" s="150"/>
      <c r="VBV25" s="150"/>
      <c r="VBW25" s="150"/>
      <c r="VBX25" s="150"/>
      <c r="VBY25" s="150"/>
      <c r="VBZ25" s="150"/>
      <c r="VCA25" s="150"/>
      <c r="VCB25" s="150"/>
      <c r="VCC25" s="150"/>
      <c r="VCD25" s="150"/>
      <c r="VCE25" s="150"/>
      <c r="VCF25" s="150"/>
      <c r="VCG25" s="150"/>
      <c r="VCH25" s="150"/>
      <c r="VCI25" s="150"/>
      <c r="VCJ25" s="150"/>
      <c r="VCK25" s="150"/>
      <c r="VCL25" s="150"/>
      <c r="VCM25" s="150"/>
      <c r="VCN25" s="150"/>
      <c r="VCO25" s="150"/>
      <c r="VCP25" s="150"/>
      <c r="VCQ25" s="150"/>
      <c r="VCR25" s="150"/>
      <c r="VCS25" s="150"/>
      <c r="VCT25" s="150"/>
      <c r="VCU25" s="150"/>
      <c r="VCV25" s="150"/>
      <c r="VCW25" s="150"/>
      <c r="VCX25" s="150"/>
      <c r="VCY25" s="150"/>
      <c r="VCZ25" s="150"/>
      <c r="VDA25" s="150"/>
      <c r="VDB25" s="150"/>
      <c r="VDC25" s="150"/>
      <c r="VDD25" s="150"/>
      <c r="VDE25" s="150"/>
      <c r="VDF25" s="150"/>
      <c r="VDG25" s="150"/>
      <c r="VDH25" s="150"/>
      <c r="VDI25" s="150"/>
      <c r="VDJ25" s="150"/>
      <c r="VDK25" s="150"/>
      <c r="VDL25" s="150"/>
      <c r="VDM25" s="150"/>
      <c r="VDN25" s="150"/>
      <c r="VDO25" s="150"/>
      <c r="VDP25" s="150"/>
      <c r="VDQ25" s="150"/>
      <c r="VDR25" s="150"/>
      <c r="VDS25" s="150"/>
      <c r="VDT25" s="150"/>
      <c r="VDU25" s="150"/>
      <c r="VDV25" s="150"/>
      <c r="VDW25" s="150"/>
      <c r="VDX25" s="150"/>
      <c r="VDY25" s="150"/>
      <c r="VDZ25" s="150"/>
      <c r="VEA25" s="150"/>
      <c r="VEB25" s="150"/>
      <c r="VEC25" s="150"/>
      <c r="VED25" s="150"/>
      <c r="VEE25" s="150"/>
      <c r="VEF25" s="150"/>
      <c r="VEG25" s="150"/>
      <c r="VEH25" s="150"/>
      <c r="VEI25" s="150"/>
      <c r="VEJ25" s="150"/>
      <c r="VEK25" s="150"/>
      <c r="VEL25" s="150"/>
      <c r="VEM25" s="150"/>
      <c r="VEN25" s="150"/>
      <c r="VEO25" s="150"/>
      <c r="VEP25" s="150"/>
      <c r="VEQ25" s="150"/>
      <c r="VER25" s="150"/>
      <c r="VES25" s="150"/>
      <c r="VET25" s="150"/>
      <c r="VEU25" s="150"/>
      <c r="VEV25" s="150"/>
      <c r="VEW25" s="150"/>
      <c r="VEX25" s="150"/>
      <c r="VEY25" s="150"/>
      <c r="VEZ25" s="150"/>
      <c r="VFA25" s="150"/>
      <c r="VFB25" s="150"/>
      <c r="VFC25" s="150"/>
      <c r="VFD25" s="150"/>
      <c r="VFE25" s="150"/>
      <c r="VFF25" s="150"/>
      <c r="VFG25" s="150"/>
      <c r="VFH25" s="150"/>
      <c r="VFI25" s="150"/>
      <c r="VFJ25" s="150"/>
      <c r="VFK25" s="150"/>
      <c r="VFL25" s="150"/>
      <c r="VFM25" s="150"/>
      <c r="VFN25" s="150"/>
      <c r="VFO25" s="150"/>
      <c r="VFP25" s="150"/>
      <c r="VFQ25" s="150"/>
      <c r="VFR25" s="150"/>
      <c r="VFS25" s="150"/>
      <c r="VFT25" s="150"/>
      <c r="VFU25" s="150"/>
      <c r="VFV25" s="150"/>
      <c r="VFW25" s="150"/>
      <c r="VFX25" s="150"/>
      <c r="VFY25" s="150"/>
      <c r="VFZ25" s="150"/>
      <c r="VGA25" s="150"/>
      <c r="VGB25" s="150"/>
      <c r="VGC25" s="150"/>
      <c r="VGD25" s="150"/>
      <c r="VGE25" s="150"/>
      <c r="VGF25" s="150"/>
      <c r="VGG25" s="150"/>
      <c r="VGH25" s="150"/>
      <c r="VGI25" s="150"/>
      <c r="VGJ25" s="150"/>
      <c r="VGK25" s="150"/>
      <c r="VGL25" s="150"/>
      <c r="VGM25" s="150"/>
      <c r="VGN25" s="150"/>
      <c r="VGO25" s="150"/>
      <c r="VGP25" s="150"/>
      <c r="VGQ25" s="150"/>
      <c r="VGR25" s="150"/>
      <c r="VGS25" s="150"/>
      <c r="VGT25" s="150"/>
      <c r="VGU25" s="150"/>
      <c r="VGV25" s="150"/>
      <c r="VGW25" s="150"/>
      <c r="VGX25" s="150"/>
      <c r="VGY25" s="150"/>
      <c r="VGZ25" s="150"/>
      <c r="VHA25" s="150"/>
      <c r="VHB25" s="150"/>
      <c r="VHC25" s="150"/>
      <c r="VHD25" s="150"/>
      <c r="VHE25" s="150"/>
      <c r="VHF25" s="150"/>
      <c r="VHG25" s="150"/>
      <c r="VHH25" s="150"/>
      <c r="VHI25" s="150"/>
      <c r="VHJ25" s="150"/>
      <c r="VHK25" s="150"/>
      <c r="VHL25" s="150"/>
      <c r="VHM25" s="150"/>
      <c r="VHN25" s="150"/>
      <c r="VHO25" s="150"/>
      <c r="VHP25" s="150"/>
      <c r="VHQ25" s="150"/>
      <c r="VHR25" s="150"/>
      <c r="VHS25" s="150"/>
      <c r="VHT25" s="150"/>
      <c r="VHU25" s="150"/>
      <c r="VHV25" s="150"/>
      <c r="VHW25" s="150"/>
      <c r="VHX25" s="150"/>
      <c r="VHY25" s="150"/>
      <c r="VHZ25" s="150"/>
      <c r="VIA25" s="150"/>
      <c r="VIB25" s="150"/>
      <c r="VIC25" s="150"/>
      <c r="VID25" s="150"/>
      <c r="VIE25" s="150"/>
      <c r="VIF25" s="150"/>
      <c r="VIG25" s="150"/>
      <c r="VIH25" s="150"/>
      <c r="VII25" s="150"/>
      <c r="VIJ25" s="150"/>
      <c r="VIK25" s="150"/>
      <c r="VIL25" s="150"/>
      <c r="VIM25" s="150"/>
      <c r="VIN25" s="150"/>
      <c r="VIO25" s="150"/>
      <c r="VIP25" s="150"/>
      <c r="VIQ25" s="150"/>
      <c r="VIR25" s="150"/>
      <c r="VIS25" s="150"/>
      <c r="VIT25" s="150"/>
      <c r="VIU25" s="150"/>
      <c r="VIV25" s="150"/>
      <c r="VIW25" s="150"/>
      <c r="VIX25" s="150"/>
      <c r="VIY25" s="150"/>
      <c r="VIZ25" s="150"/>
      <c r="VJA25" s="150"/>
      <c r="VJB25" s="150"/>
      <c r="VJC25" s="150"/>
      <c r="VJD25" s="150"/>
      <c r="VJE25" s="150"/>
      <c r="VJF25" s="150"/>
      <c r="VJG25" s="150"/>
      <c r="VJH25" s="150"/>
      <c r="VJI25" s="150"/>
      <c r="VJJ25" s="150"/>
      <c r="VJK25" s="150"/>
      <c r="VJL25" s="150"/>
      <c r="VJM25" s="150"/>
      <c r="VJN25" s="150"/>
      <c r="VJO25" s="150"/>
      <c r="VJP25" s="150"/>
      <c r="VJQ25" s="150"/>
      <c r="VJR25" s="150"/>
      <c r="VJS25" s="150"/>
      <c r="VJT25" s="150"/>
      <c r="VJU25" s="150"/>
      <c r="VJV25" s="150"/>
      <c r="VJW25" s="150"/>
      <c r="VJX25" s="150"/>
      <c r="VJY25" s="150"/>
      <c r="VJZ25" s="150"/>
      <c r="VKA25" s="150"/>
      <c r="VKB25" s="150"/>
      <c r="VKC25" s="150"/>
      <c r="VKD25" s="150"/>
      <c r="VKE25" s="150"/>
      <c r="VKF25" s="150"/>
      <c r="VKG25" s="150"/>
      <c r="VKH25" s="150"/>
      <c r="VKI25" s="150"/>
      <c r="VKJ25" s="150"/>
      <c r="VKK25" s="150"/>
      <c r="VKL25" s="150"/>
      <c r="VKM25" s="150"/>
      <c r="VKN25" s="150"/>
      <c r="VKO25" s="150"/>
      <c r="VKP25" s="150"/>
      <c r="VKQ25" s="150"/>
      <c r="VKR25" s="150"/>
      <c r="VKS25" s="150"/>
      <c r="VKT25" s="150"/>
      <c r="VKU25" s="150"/>
      <c r="VKV25" s="150"/>
      <c r="VKW25" s="150"/>
      <c r="VKX25" s="150"/>
      <c r="VKY25" s="150"/>
      <c r="VKZ25" s="150"/>
      <c r="VLA25" s="150"/>
      <c r="VLB25" s="150"/>
      <c r="VLC25" s="150"/>
      <c r="VLD25" s="150"/>
      <c r="VLE25" s="150"/>
      <c r="VLF25" s="150"/>
      <c r="VLG25" s="150"/>
      <c r="VLH25" s="150"/>
      <c r="VLI25" s="150"/>
      <c r="VLJ25" s="150"/>
      <c r="VLK25" s="150"/>
      <c r="VLL25" s="150"/>
      <c r="VLM25" s="150"/>
      <c r="VLN25" s="150"/>
      <c r="VLO25" s="150"/>
      <c r="VLP25" s="150"/>
      <c r="VLQ25" s="150"/>
      <c r="VLR25" s="150"/>
      <c r="VLS25" s="150"/>
      <c r="VLT25" s="150"/>
      <c r="VLU25" s="150"/>
      <c r="VLV25" s="150"/>
      <c r="VLW25" s="150"/>
      <c r="VLX25" s="150"/>
      <c r="VLY25" s="150"/>
      <c r="VLZ25" s="150"/>
      <c r="VMA25" s="150"/>
      <c r="VMB25" s="150"/>
      <c r="VMC25" s="150"/>
      <c r="VMD25" s="150"/>
      <c r="VME25" s="150"/>
      <c r="VMF25" s="150"/>
      <c r="VMG25" s="150"/>
      <c r="VMH25" s="150"/>
      <c r="VMI25" s="150"/>
      <c r="VMJ25" s="150"/>
      <c r="VMK25" s="150"/>
      <c r="VML25" s="150"/>
      <c r="VMM25" s="150"/>
      <c r="VMN25" s="150"/>
      <c r="VMO25" s="150"/>
      <c r="VMP25" s="150"/>
      <c r="VMQ25" s="150"/>
      <c r="VMR25" s="150"/>
      <c r="VMS25" s="150"/>
      <c r="VMT25" s="150"/>
      <c r="VMU25" s="150"/>
      <c r="VMV25" s="150"/>
      <c r="VMW25" s="150"/>
      <c r="VMX25" s="150"/>
      <c r="VMY25" s="150"/>
      <c r="VMZ25" s="150"/>
      <c r="VNA25" s="150"/>
      <c r="VNB25" s="150"/>
      <c r="VNC25" s="150"/>
      <c r="VND25" s="150"/>
      <c r="VNE25" s="150"/>
      <c r="VNF25" s="150"/>
      <c r="VNG25" s="150"/>
      <c r="VNH25" s="150"/>
      <c r="VNI25" s="150"/>
      <c r="VNJ25" s="150"/>
      <c r="VNK25" s="150"/>
      <c r="VNL25" s="150"/>
      <c r="VNM25" s="150"/>
      <c r="VNN25" s="150"/>
      <c r="VNO25" s="150"/>
      <c r="VNP25" s="150"/>
      <c r="VNQ25" s="150"/>
      <c r="VNR25" s="150"/>
      <c r="VNS25" s="150"/>
      <c r="VNT25" s="150"/>
      <c r="VNU25" s="150"/>
      <c r="VNV25" s="150"/>
      <c r="VNW25" s="150"/>
      <c r="VNX25" s="150"/>
      <c r="VNY25" s="150"/>
      <c r="VNZ25" s="150"/>
      <c r="VOA25" s="150"/>
      <c r="VOB25" s="150"/>
      <c r="VOC25" s="150"/>
      <c r="VOD25" s="150"/>
      <c r="VOE25" s="150"/>
      <c r="VOF25" s="150"/>
      <c r="VOG25" s="150"/>
      <c r="VOH25" s="150"/>
      <c r="VOI25" s="150"/>
      <c r="VOJ25" s="150"/>
      <c r="VOK25" s="150"/>
      <c r="VOL25" s="150"/>
      <c r="VOM25" s="150"/>
      <c r="VON25" s="150"/>
      <c r="VOO25" s="150"/>
      <c r="VOP25" s="150"/>
      <c r="VOQ25" s="150"/>
      <c r="VOR25" s="150"/>
      <c r="VOS25" s="150"/>
      <c r="VOT25" s="150"/>
      <c r="VOU25" s="150"/>
      <c r="VOV25" s="150"/>
      <c r="VOW25" s="150"/>
      <c r="VOX25" s="150"/>
      <c r="VOY25" s="150"/>
      <c r="VOZ25" s="150"/>
      <c r="VPA25" s="150"/>
      <c r="VPB25" s="150"/>
      <c r="VPC25" s="150"/>
      <c r="VPD25" s="150"/>
      <c r="VPE25" s="150"/>
      <c r="VPF25" s="150"/>
      <c r="VPG25" s="150"/>
      <c r="VPH25" s="150"/>
      <c r="VPI25" s="150"/>
      <c r="VPJ25" s="150"/>
      <c r="VPK25" s="150"/>
      <c r="VPL25" s="150"/>
      <c r="VPM25" s="150"/>
      <c r="VPN25" s="150"/>
      <c r="VPO25" s="150"/>
      <c r="VPP25" s="150"/>
      <c r="VPQ25" s="150"/>
      <c r="VPR25" s="150"/>
      <c r="VPS25" s="150"/>
      <c r="VPT25" s="150"/>
      <c r="VPU25" s="150"/>
      <c r="VPV25" s="150"/>
      <c r="VPW25" s="150"/>
      <c r="VPX25" s="150"/>
      <c r="VPY25" s="150"/>
      <c r="VPZ25" s="150"/>
      <c r="VQA25" s="150"/>
      <c r="VQB25" s="150"/>
      <c r="VQC25" s="150"/>
      <c r="VQD25" s="150"/>
      <c r="VQE25" s="150"/>
      <c r="VQF25" s="150"/>
      <c r="VQG25" s="150"/>
      <c r="VQH25" s="150"/>
      <c r="VQI25" s="150"/>
      <c r="VQJ25" s="150"/>
      <c r="VQK25" s="150"/>
      <c r="VQL25" s="150"/>
      <c r="VQM25" s="150"/>
      <c r="VQN25" s="150"/>
      <c r="VQO25" s="150"/>
      <c r="VQP25" s="150"/>
      <c r="VQQ25" s="150"/>
      <c r="VQR25" s="150"/>
      <c r="VQS25" s="150"/>
      <c r="VQT25" s="150"/>
      <c r="VQU25" s="150"/>
      <c r="VQV25" s="150"/>
      <c r="VQW25" s="150"/>
      <c r="VQX25" s="150"/>
      <c r="VQY25" s="150"/>
      <c r="VQZ25" s="150"/>
      <c r="VRA25" s="150"/>
      <c r="VRB25" s="150"/>
      <c r="VRC25" s="150"/>
      <c r="VRD25" s="150"/>
      <c r="VRE25" s="150"/>
      <c r="VRF25" s="150"/>
      <c r="VRG25" s="150"/>
      <c r="VRH25" s="150"/>
      <c r="VRI25" s="150"/>
      <c r="VRJ25" s="150"/>
      <c r="VRK25" s="150"/>
      <c r="VRL25" s="150"/>
      <c r="VRM25" s="150"/>
      <c r="VRN25" s="150"/>
      <c r="VRO25" s="150"/>
      <c r="VRP25" s="150"/>
      <c r="VRQ25" s="150"/>
      <c r="VRR25" s="150"/>
      <c r="VRS25" s="150"/>
      <c r="VRT25" s="150"/>
      <c r="VRU25" s="150"/>
      <c r="VRV25" s="150"/>
      <c r="VRW25" s="150"/>
      <c r="VRX25" s="150"/>
      <c r="VRY25" s="150"/>
      <c r="VRZ25" s="150"/>
      <c r="VSA25" s="150"/>
      <c r="VSB25" s="150"/>
      <c r="VSC25" s="150"/>
      <c r="VSD25" s="150"/>
      <c r="VSE25" s="150"/>
      <c r="VSF25" s="150"/>
      <c r="VSG25" s="150"/>
      <c r="VSH25" s="150"/>
      <c r="VSI25" s="150"/>
      <c r="VSJ25" s="150"/>
      <c r="VSK25" s="150"/>
      <c r="VSL25" s="150"/>
      <c r="VSM25" s="150"/>
      <c r="VSN25" s="150"/>
      <c r="VSO25" s="150"/>
      <c r="VSP25" s="150"/>
      <c r="VSQ25" s="150"/>
      <c r="VSR25" s="150"/>
      <c r="VSS25" s="150"/>
      <c r="VST25" s="150"/>
      <c r="VSU25" s="150"/>
      <c r="VSV25" s="150"/>
      <c r="VSW25" s="150"/>
      <c r="VSX25" s="150"/>
      <c r="VSY25" s="150"/>
      <c r="VSZ25" s="150"/>
      <c r="VTA25" s="150"/>
      <c r="VTB25" s="150"/>
      <c r="VTC25" s="150"/>
      <c r="VTD25" s="150"/>
      <c r="VTE25" s="150"/>
      <c r="VTF25" s="150"/>
      <c r="VTG25" s="150"/>
      <c r="VTH25" s="150"/>
      <c r="VTI25" s="150"/>
      <c r="VTJ25" s="150"/>
      <c r="VTK25" s="150"/>
      <c r="VTL25" s="150"/>
      <c r="VTM25" s="150"/>
      <c r="VTN25" s="150"/>
      <c r="VTO25" s="150"/>
      <c r="VTP25" s="150"/>
      <c r="VTQ25" s="150"/>
      <c r="VTR25" s="150"/>
      <c r="VTS25" s="150"/>
      <c r="VTT25" s="150"/>
      <c r="VTU25" s="150"/>
      <c r="VTV25" s="150"/>
      <c r="VTW25" s="150"/>
      <c r="VTX25" s="150"/>
      <c r="VTY25" s="150"/>
      <c r="VTZ25" s="150"/>
      <c r="VUA25" s="150"/>
      <c r="VUB25" s="150"/>
      <c r="VUC25" s="150"/>
      <c r="VUD25" s="150"/>
      <c r="VUE25" s="150"/>
      <c r="VUF25" s="150"/>
      <c r="VUG25" s="150"/>
      <c r="VUH25" s="150"/>
      <c r="VUI25" s="150"/>
      <c r="VUJ25" s="150"/>
      <c r="VUK25" s="150"/>
      <c r="VUL25" s="150"/>
      <c r="VUM25" s="150"/>
      <c r="VUN25" s="150"/>
      <c r="VUO25" s="150"/>
      <c r="VUP25" s="150"/>
      <c r="VUQ25" s="150"/>
      <c r="VUR25" s="150"/>
      <c r="VUS25" s="150"/>
      <c r="VUT25" s="150"/>
      <c r="VUU25" s="150"/>
      <c r="VUV25" s="150"/>
      <c r="VUW25" s="150"/>
      <c r="VUX25" s="150"/>
      <c r="VUY25" s="150"/>
      <c r="VUZ25" s="150"/>
      <c r="VVA25" s="150"/>
      <c r="VVB25" s="150"/>
      <c r="VVC25" s="150"/>
      <c r="VVD25" s="150"/>
      <c r="VVE25" s="150"/>
      <c r="VVF25" s="150"/>
      <c r="VVG25" s="150"/>
      <c r="VVH25" s="150"/>
      <c r="VVI25" s="150"/>
      <c r="VVJ25" s="150"/>
      <c r="VVK25" s="150"/>
      <c r="VVL25" s="150"/>
      <c r="VVM25" s="150"/>
      <c r="VVN25" s="150"/>
      <c r="VVO25" s="150"/>
      <c r="VVP25" s="150"/>
      <c r="VVQ25" s="150"/>
      <c r="VVR25" s="150"/>
      <c r="VVS25" s="150"/>
      <c r="VVT25" s="150"/>
      <c r="VVU25" s="150"/>
      <c r="VVV25" s="150"/>
      <c r="VVW25" s="150"/>
      <c r="VVX25" s="150"/>
      <c r="VVY25" s="150"/>
      <c r="VVZ25" s="150"/>
      <c r="VWA25" s="150"/>
      <c r="VWB25" s="150"/>
      <c r="VWC25" s="150"/>
      <c r="VWD25" s="150"/>
      <c r="VWE25" s="150"/>
      <c r="VWF25" s="150"/>
      <c r="VWG25" s="150"/>
      <c r="VWH25" s="150"/>
      <c r="VWI25" s="150"/>
      <c r="VWJ25" s="150"/>
      <c r="VWK25" s="150"/>
      <c r="VWL25" s="150"/>
      <c r="VWM25" s="150"/>
      <c r="VWN25" s="150"/>
      <c r="VWO25" s="150"/>
      <c r="VWP25" s="150"/>
      <c r="VWQ25" s="150"/>
      <c r="VWR25" s="150"/>
      <c r="VWS25" s="150"/>
      <c r="VWT25" s="150"/>
      <c r="VWU25" s="150"/>
      <c r="VWV25" s="150"/>
      <c r="VWW25" s="150"/>
      <c r="VWX25" s="150"/>
      <c r="VWY25" s="150"/>
      <c r="VWZ25" s="150"/>
      <c r="VXA25" s="150"/>
      <c r="VXB25" s="150"/>
      <c r="VXC25" s="150"/>
      <c r="VXD25" s="150"/>
      <c r="VXE25" s="150"/>
      <c r="VXF25" s="150"/>
      <c r="VXG25" s="150"/>
      <c r="VXH25" s="150"/>
      <c r="VXI25" s="150"/>
      <c r="VXJ25" s="150"/>
      <c r="VXK25" s="150"/>
      <c r="VXL25" s="150"/>
      <c r="VXM25" s="150"/>
      <c r="VXN25" s="150"/>
      <c r="VXO25" s="150"/>
      <c r="VXP25" s="150"/>
      <c r="VXQ25" s="150"/>
      <c r="VXR25" s="150"/>
      <c r="VXS25" s="150"/>
      <c r="VXT25" s="150"/>
      <c r="VXU25" s="150"/>
      <c r="VXV25" s="150"/>
      <c r="VXW25" s="150"/>
      <c r="VXX25" s="150"/>
      <c r="VXY25" s="150"/>
      <c r="VXZ25" s="150"/>
      <c r="VYA25" s="150"/>
      <c r="VYB25" s="150"/>
      <c r="VYC25" s="150"/>
      <c r="VYD25" s="150"/>
      <c r="VYE25" s="150"/>
      <c r="VYF25" s="150"/>
      <c r="VYG25" s="150"/>
      <c r="VYH25" s="150"/>
      <c r="VYI25" s="150"/>
      <c r="VYJ25" s="150"/>
      <c r="VYK25" s="150"/>
      <c r="VYL25" s="150"/>
      <c r="VYM25" s="150"/>
      <c r="VYN25" s="150"/>
      <c r="VYO25" s="150"/>
      <c r="VYP25" s="150"/>
      <c r="VYQ25" s="150"/>
      <c r="VYR25" s="150"/>
      <c r="VYS25" s="150"/>
      <c r="VYT25" s="150"/>
      <c r="VYU25" s="150"/>
      <c r="VYV25" s="150"/>
      <c r="VYW25" s="150"/>
      <c r="VYX25" s="150"/>
      <c r="VYY25" s="150"/>
      <c r="VYZ25" s="150"/>
      <c r="VZA25" s="150"/>
      <c r="VZB25" s="150"/>
      <c r="VZC25" s="150"/>
      <c r="VZD25" s="150"/>
      <c r="VZE25" s="150"/>
      <c r="VZF25" s="150"/>
      <c r="VZG25" s="150"/>
      <c r="VZH25" s="150"/>
      <c r="VZI25" s="150"/>
      <c r="VZJ25" s="150"/>
      <c r="VZK25" s="150"/>
      <c r="VZL25" s="150"/>
      <c r="VZM25" s="150"/>
      <c r="VZN25" s="150"/>
      <c r="VZO25" s="150"/>
      <c r="VZP25" s="150"/>
      <c r="VZQ25" s="150"/>
      <c r="VZR25" s="150"/>
      <c r="VZS25" s="150"/>
      <c r="VZT25" s="150"/>
      <c r="VZU25" s="150"/>
      <c r="VZV25" s="150"/>
      <c r="VZW25" s="150"/>
      <c r="VZX25" s="150"/>
      <c r="VZY25" s="150"/>
      <c r="VZZ25" s="150"/>
      <c r="WAA25" s="150"/>
      <c r="WAB25" s="150"/>
      <c r="WAC25" s="150"/>
      <c r="WAD25" s="150"/>
      <c r="WAE25" s="150"/>
      <c r="WAF25" s="150"/>
      <c r="WAG25" s="150"/>
      <c r="WAH25" s="150"/>
      <c r="WAI25" s="150"/>
      <c r="WAJ25" s="150"/>
      <c r="WAK25" s="150"/>
      <c r="WAL25" s="150"/>
      <c r="WAM25" s="150"/>
      <c r="WAN25" s="150"/>
      <c r="WAO25" s="150"/>
      <c r="WAP25" s="150"/>
      <c r="WAQ25" s="150"/>
      <c r="WAR25" s="150"/>
      <c r="WAS25" s="150"/>
      <c r="WAT25" s="150"/>
      <c r="WAU25" s="150"/>
      <c r="WAV25" s="150"/>
      <c r="WAW25" s="150"/>
      <c r="WAX25" s="150"/>
      <c r="WAY25" s="150"/>
      <c r="WAZ25" s="150"/>
      <c r="WBA25" s="150"/>
      <c r="WBB25" s="150"/>
      <c r="WBC25" s="150"/>
      <c r="WBD25" s="150"/>
      <c r="WBE25" s="150"/>
      <c r="WBF25" s="150"/>
      <c r="WBG25" s="150"/>
      <c r="WBH25" s="150"/>
      <c r="WBI25" s="150"/>
      <c r="WBJ25" s="150"/>
      <c r="WBK25" s="150"/>
      <c r="WBL25" s="150"/>
      <c r="WBM25" s="150"/>
      <c r="WBN25" s="150"/>
      <c r="WBO25" s="150"/>
      <c r="WBP25" s="150"/>
      <c r="WBQ25" s="150"/>
      <c r="WBR25" s="150"/>
      <c r="WBS25" s="150"/>
      <c r="WBT25" s="150"/>
      <c r="WBU25" s="150"/>
      <c r="WBV25" s="150"/>
      <c r="WBW25" s="150"/>
      <c r="WBX25" s="150"/>
      <c r="WBY25" s="150"/>
      <c r="WBZ25" s="150"/>
      <c r="WCA25" s="150"/>
      <c r="WCB25" s="150"/>
      <c r="WCC25" s="150"/>
      <c r="WCD25" s="150"/>
      <c r="WCE25" s="150"/>
      <c r="WCF25" s="150"/>
      <c r="WCG25" s="150"/>
      <c r="WCH25" s="150"/>
      <c r="WCI25" s="150"/>
      <c r="WCJ25" s="150"/>
      <c r="WCK25" s="150"/>
      <c r="WCL25" s="150"/>
      <c r="WCM25" s="150"/>
      <c r="WCN25" s="150"/>
      <c r="WCO25" s="150"/>
      <c r="WCP25" s="150"/>
      <c r="WCQ25" s="150"/>
      <c r="WCR25" s="150"/>
      <c r="WCS25" s="150"/>
      <c r="WCT25" s="150"/>
      <c r="WCU25" s="150"/>
      <c r="WCV25" s="150"/>
      <c r="WCW25" s="150"/>
      <c r="WCX25" s="150"/>
      <c r="WCY25" s="150"/>
      <c r="WCZ25" s="150"/>
      <c r="WDA25" s="150"/>
      <c r="WDB25" s="150"/>
      <c r="WDC25" s="150"/>
      <c r="WDD25" s="150"/>
      <c r="WDE25" s="150"/>
      <c r="WDF25" s="150"/>
      <c r="WDG25" s="150"/>
      <c r="WDH25" s="150"/>
      <c r="WDI25" s="150"/>
      <c r="WDJ25" s="150"/>
      <c r="WDK25" s="150"/>
      <c r="WDL25" s="150"/>
      <c r="WDM25" s="150"/>
      <c r="WDN25" s="150"/>
      <c r="WDO25" s="150"/>
      <c r="WDP25" s="150"/>
      <c r="WDQ25" s="150"/>
      <c r="WDR25" s="150"/>
      <c r="WDS25" s="150"/>
      <c r="WDT25" s="150"/>
      <c r="WDU25" s="150"/>
      <c r="WDV25" s="150"/>
      <c r="WDW25" s="150"/>
      <c r="WDX25" s="150"/>
      <c r="WDY25" s="150"/>
      <c r="WDZ25" s="150"/>
      <c r="WEA25" s="150"/>
      <c r="WEB25" s="150"/>
      <c r="WEC25" s="150"/>
      <c r="WED25" s="150"/>
      <c r="WEE25" s="150"/>
      <c r="WEF25" s="150"/>
      <c r="WEG25" s="150"/>
      <c r="WEH25" s="150"/>
      <c r="WEI25" s="150"/>
      <c r="WEJ25" s="150"/>
      <c r="WEK25" s="150"/>
      <c r="WEL25" s="150"/>
      <c r="WEM25" s="150"/>
      <c r="WEN25" s="150"/>
      <c r="WEO25" s="150"/>
      <c r="WEP25" s="150"/>
      <c r="WEQ25" s="150"/>
      <c r="WER25" s="150"/>
      <c r="WES25" s="150"/>
      <c r="WET25" s="150"/>
      <c r="WEU25" s="150"/>
      <c r="WEV25" s="150"/>
      <c r="WEW25" s="150"/>
      <c r="WEX25" s="150"/>
      <c r="WEY25" s="150"/>
      <c r="WEZ25" s="150"/>
      <c r="WFA25" s="150"/>
      <c r="WFB25" s="150"/>
      <c r="WFC25" s="150"/>
      <c r="WFD25" s="150"/>
      <c r="WFE25" s="150"/>
      <c r="WFF25" s="150"/>
      <c r="WFG25" s="150"/>
      <c r="WFH25" s="150"/>
      <c r="WFI25" s="150"/>
      <c r="WFJ25" s="150"/>
      <c r="WFK25" s="150"/>
      <c r="WFL25" s="150"/>
      <c r="WFM25" s="150"/>
      <c r="WFN25" s="150"/>
      <c r="WFO25" s="150"/>
      <c r="WFP25" s="150"/>
      <c r="WFQ25" s="150"/>
      <c r="WFR25" s="150"/>
      <c r="WFS25" s="150"/>
      <c r="WFT25" s="150"/>
      <c r="WFU25" s="150"/>
      <c r="WFV25" s="150"/>
      <c r="WFW25" s="150"/>
      <c r="WFX25" s="150"/>
      <c r="WFY25" s="150"/>
      <c r="WFZ25" s="150"/>
      <c r="WGA25" s="150"/>
      <c r="WGB25" s="150"/>
      <c r="WGC25" s="150"/>
      <c r="WGD25" s="150"/>
      <c r="WGE25" s="150"/>
      <c r="WGF25" s="150"/>
      <c r="WGG25" s="150"/>
      <c r="WGH25" s="150"/>
      <c r="WGI25" s="150"/>
      <c r="WGJ25" s="150"/>
      <c r="WGK25" s="150"/>
      <c r="WGL25" s="150"/>
      <c r="WGM25" s="150"/>
      <c r="WGN25" s="150"/>
      <c r="WGO25" s="150"/>
      <c r="WGP25" s="150"/>
      <c r="WGQ25" s="150"/>
      <c r="WGR25" s="150"/>
      <c r="WGS25" s="150"/>
      <c r="WGT25" s="150"/>
      <c r="WGU25" s="150"/>
      <c r="WGV25" s="150"/>
      <c r="WGW25" s="150"/>
      <c r="WGX25" s="150"/>
      <c r="WGY25" s="150"/>
      <c r="WGZ25" s="150"/>
      <c r="WHA25" s="150"/>
      <c r="WHB25" s="150"/>
      <c r="WHC25" s="150"/>
      <c r="WHD25" s="150"/>
      <c r="WHE25" s="150"/>
      <c r="WHF25" s="150"/>
      <c r="WHG25" s="150"/>
      <c r="WHH25" s="150"/>
      <c r="WHI25" s="150"/>
      <c r="WHJ25" s="150"/>
      <c r="WHK25" s="150"/>
      <c r="WHL25" s="150"/>
      <c r="WHM25" s="150"/>
      <c r="WHN25" s="150"/>
      <c r="WHO25" s="150"/>
      <c r="WHP25" s="150"/>
      <c r="WHQ25" s="150"/>
      <c r="WHR25" s="150"/>
      <c r="WHS25" s="150"/>
      <c r="WHT25" s="150"/>
      <c r="WHU25" s="150"/>
      <c r="WHV25" s="150"/>
      <c r="WHW25" s="150"/>
      <c r="WHX25" s="150"/>
      <c r="WHY25" s="150"/>
      <c r="WHZ25" s="150"/>
      <c r="WIA25" s="150"/>
      <c r="WIB25" s="150"/>
      <c r="WIC25" s="150"/>
      <c r="WID25" s="150"/>
      <c r="WIE25" s="150"/>
      <c r="WIF25" s="150"/>
      <c r="WIG25" s="150"/>
      <c r="WIH25" s="150"/>
      <c r="WII25" s="150"/>
      <c r="WIJ25" s="150"/>
      <c r="WIK25" s="150"/>
      <c r="WIL25" s="150"/>
      <c r="WIM25" s="150"/>
      <c r="WIN25" s="150"/>
      <c r="WIO25" s="150"/>
      <c r="WIP25" s="150"/>
      <c r="WIQ25" s="150"/>
      <c r="WIR25" s="150"/>
      <c r="WIS25" s="150"/>
      <c r="WIT25" s="150"/>
      <c r="WIU25" s="150"/>
      <c r="WIV25" s="150"/>
      <c r="WIW25" s="150"/>
      <c r="WIX25" s="150"/>
      <c r="WIY25" s="150"/>
      <c r="WIZ25" s="150"/>
      <c r="WJA25" s="150"/>
      <c r="WJB25" s="150"/>
      <c r="WJC25" s="150"/>
      <c r="WJD25" s="150"/>
      <c r="WJE25" s="150"/>
      <c r="WJF25" s="150"/>
      <c r="WJG25" s="150"/>
      <c r="WJH25" s="150"/>
      <c r="WJI25" s="150"/>
      <c r="WJJ25" s="150"/>
      <c r="WJK25" s="150"/>
      <c r="WJL25" s="150"/>
      <c r="WJM25" s="150"/>
      <c r="WJN25" s="150"/>
      <c r="WJO25" s="150"/>
      <c r="WJP25" s="150"/>
      <c r="WJQ25" s="150"/>
      <c r="WJR25" s="150"/>
      <c r="WJS25" s="150"/>
      <c r="WJT25" s="150"/>
      <c r="WJU25" s="150"/>
      <c r="WJV25" s="150"/>
      <c r="WJW25" s="150"/>
      <c r="WJX25" s="150"/>
      <c r="WJY25" s="150"/>
      <c r="WJZ25" s="150"/>
      <c r="WKA25" s="150"/>
      <c r="WKB25" s="150"/>
      <c r="WKC25" s="150"/>
      <c r="WKD25" s="150"/>
      <c r="WKE25" s="150"/>
      <c r="WKF25" s="150"/>
      <c r="WKG25" s="150"/>
      <c r="WKH25" s="150"/>
      <c r="WKI25" s="150"/>
      <c r="WKJ25" s="150"/>
      <c r="WKK25" s="150"/>
      <c r="WKL25" s="150"/>
      <c r="WKM25" s="150"/>
      <c r="WKN25" s="150"/>
      <c r="WKO25" s="150"/>
      <c r="WKP25" s="150"/>
      <c r="WKQ25" s="150"/>
      <c r="WKR25" s="150"/>
      <c r="WKS25" s="150"/>
      <c r="WKT25" s="150"/>
      <c r="WKU25" s="150"/>
      <c r="WKV25" s="150"/>
      <c r="WKW25" s="150"/>
      <c r="WKX25" s="150"/>
      <c r="WKY25" s="150"/>
      <c r="WKZ25" s="150"/>
      <c r="WLA25" s="150"/>
      <c r="WLB25" s="150"/>
      <c r="WLC25" s="150"/>
      <c r="WLD25" s="150"/>
      <c r="WLE25" s="150"/>
      <c r="WLF25" s="150"/>
      <c r="WLG25" s="150"/>
      <c r="WLH25" s="150"/>
      <c r="WLI25" s="150"/>
      <c r="WLJ25" s="150"/>
      <c r="WLK25" s="150"/>
      <c r="WLL25" s="150"/>
      <c r="WLM25" s="150"/>
      <c r="WLN25" s="150"/>
      <c r="WLO25" s="150"/>
      <c r="WLP25" s="150"/>
      <c r="WLQ25" s="150"/>
      <c r="WLR25" s="150"/>
      <c r="WLS25" s="150"/>
      <c r="WLT25" s="150"/>
      <c r="WLU25" s="150"/>
      <c r="WLV25" s="150"/>
      <c r="WLW25" s="150"/>
      <c r="WLX25" s="150"/>
      <c r="WLY25" s="150"/>
      <c r="WLZ25" s="150"/>
      <c r="WMA25" s="150"/>
      <c r="WMB25" s="150"/>
      <c r="WMC25" s="150"/>
      <c r="WMD25" s="150"/>
      <c r="WME25" s="150"/>
      <c r="WMF25" s="150"/>
      <c r="WMG25" s="150"/>
      <c r="WMH25" s="150"/>
      <c r="WMI25" s="150"/>
      <c r="WMJ25" s="150"/>
      <c r="WMK25" s="150"/>
      <c r="WML25" s="150"/>
      <c r="WMM25" s="150"/>
      <c r="WMN25" s="150"/>
      <c r="WMO25" s="150"/>
      <c r="WMP25" s="150"/>
      <c r="WMQ25" s="150"/>
      <c r="WMR25" s="150"/>
      <c r="WMS25" s="150"/>
      <c r="WMT25" s="150"/>
      <c r="WMU25" s="150"/>
      <c r="WMV25" s="150"/>
      <c r="WMW25" s="150"/>
      <c r="WMX25" s="150"/>
      <c r="WMY25" s="150"/>
      <c r="WMZ25" s="150"/>
      <c r="WNA25" s="150"/>
      <c r="WNB25" s="150"/>
      <c r="WNC25" s="150"/>
      <c r="WND25" s="150"/>
      <c r="WNE25" s="150"/>
      <c r="WNF25" s="150"/>
      <c r="WNG25" s="150"/>
      <c r="WNH25" s="150"/>
      <c r="WNI25" s="150"/>
      <c r="WNJ25" s="150"/>
      <c r="WNK25" s="150"/>
      <c r="WNL25" s="150"/>
      <c r="WNM25" s="150"/>
      <c r="WNN25" s="150"/>
      <c r="WNO25" s="150"/>
      <c r="WNP25" s="150"/>
      <c r="WNQ25" s="150"/>
      <c r="WNR25" s="150"/>
      <c r="WNS25" s="150"/>
      <c r="WNT25" s="150"/>
      <c r="WNU25" s="150"/>
      <c r="WNV25" s="150"/>
      <c r="WNW25" s="150"/>
      <c r="WNX25" s="150"/>
      <c r="WNY25" s="150"/>
      <c r="WNZ25" s="150"/>
      <c r="WOA25" s="150"/>
      <c r="WOB25" s="150"/>
      <c r="WOC25" s="150"/>
      <c r="WOD25" s="150"/>
      <c r="WOE25" s="150"/>
      <c r="WOF25" s="150"/>
      <c r="WOG25" s="150"/>
      <c r="WOH25" s="150"/>
      <c r="WOI25" s="150"/>
      <c r="WOJ25" s="150"/>
      <c r="WOK25" s="150"/>
      <c r="WOL25" s="150"/>
      <c r="WOM25" s="150"/>
      <c r="WON25" s="150"/>
      <c r="WOO25" s="150"/>
      <c r="WOP25" s="150"/>
      <c r="WOQ25" s="150"/>
      <c r="WOR25" s="150"/>
      <c r="WOS25" s="150"/>
      <c r="WOT25" s="150"/>
      <c r="WOU25" s="150"/>
      <c r="WOV25" s="150"/>
      <c r="WOW25" s="150"/>
      <c r="WOX25" s="150"/>
      <c r="WOY25" s="150"/>
      <c r="WOZ25" s="150"/>
      <c r="WPA25" s="150"/>
      <c r="WPB25" s="150"/>
      <c r="WPC25" s="150"/>
      <c r="WPD25" s="150"/>
      <c r="WPE25" s="150"/>
      <c r="WPF25" s="150"/>
      <c r="WPG25" s="150"/>
      <c r="WPH25" s="150"/>
      <c r="WPI25" s="150"/>
      <c r="WPJ25" s="150"/>
      <c r="WPK25" s="150"/>
      <c r="WPL25" s="150"/>
      <c r="WPM25" s="150"/>
      <c r="WPN25" s="150"/>
      <c r="WPO25" s="150"/>
      <c r="WPP25" s="150"/>
      <c r="WPQ25" s="150"/>
      <c r="WPR25" s="150"/>
      <c r="WPS25" s="150"/>
      <c r="WPT25" s="150"/>
      <c r="WPU25" s="150"/>
      <c r="WPV25" s="150"/>
      <c r="WPW25" s="150"/>
      <c r="WPX25" s="150"/>
      <c r="WPY25" s="150"/>
      <c r="WPZ25" s="150"/>
      <c r="WQA25" s="150"/>
      <c r="WQB25" s="150"/>
      <c r="WQC25" s="150"/>
      <c r="WQD25" s="150"/>
      <c r="WQE25" s="150"/>
      <c r="WQF25" s="150"/>
      <c r="WQG25" s="150"/>
      <c r="WQH25" s="150"/>
      <c r="WQI25" s="150"/>
      <c r="WQJ25" s="150"/>
      <c r="WQK25" s="150"/>
      <c r="WQL25" s="150"/>
      <c r="WQM25" s="150"/>
      <c r="WQN25" s="150"/>
      <c r="WQO25" s="150"/>
      <c r="WQP25" s="150"/>
      <c r="WQQ25" s="150"/>
      <c r="WQR25" s="150"/>
      <c r="WQS25" s="150"/>
      <c r="WQT25" s="150"/>
      <c r="WQU25" s="150"/>
      <c r="WQV25" s="150"/>
      <c r="WQW25" s="150"/>
      <c r="WQX25" s="150"/>
      <c r="WQY25" s="150"/>
      <c r="WQZ25" s="150"/>
      <c r="WRA25" s="150"/>
      <c r="WRB25" s="150"/>
      <c r="WRC25" s="150"/>
      <c r="WRD25" s="150"/>
      <c r="WRE25" s="150"/>
      <c r="WRF25" s="150"/>
      <c r="WRG25" s="150"/>
      <c r="WRH25" s="150"/>
      <c r="WRI25" s="150"/>
      <c r="WRJ25" s="150"/>
      <c r="WRK25" s="150"/>
      <c r="WRL25" s="150"/>
      <c r="WRM25" s="150"/>
      <c r="WRN25" s="150"/>
      <c r="WRO25" s="150"/>
      <c r="WRP25" s="150"/>
      <c r="WRQ25" s="150"/>
      <c r="WRR25" s="150"/>
      <c r="WRS25" s="150"/>
      <c r="WRT25" s="150"/>
      <c r="WRU25" s="150"/>
      <c r="WRV25" s="150"/>
      <c r="WRW25" s="150"/>
      <c r="WRX25" s="150"/>
      <c r="WRY25" s="150"/>
      <c r="WRZ25" s="150"/>
      <c r="WSA25" s="150"/>
      <c r="WSB25" s="150"/>
      <c r="WSC25" s="150"/>
      <c r="WSD25" s="150"/>
      <c r="WSE25" s="150"/>
      <c r="WSF25" s="150"/>
      <c r="WSG25" s="150"/>
      <c r="WSH25" s="150"/>
      <c r="WSI25" s="150"/>
      <c r="WSJ25" s="150"/>
      <c r="WSK25" s="150"/>
      <c r="WSL25" s="150"/>
      <c r="WSM25" s="150"/>
      <c r="WSN25" s="150"/>
      <c r="WSO25" s="150"/>
      <c r="WSP25" s="150"/>
      <c r="WSQ25" s="150"/>
      <c r="WSR25" s="150"/>
      <c r="WSS25" s="150"/>
      <c r="WST25" s="150"/>
      <c r="WSU25" s="150"/>
      <c r="WSV25" s="150"/>
      <c r="WSW25" s="150"/>
      <c r="WSX25" s="150"/>
      <c r="WSY25" s="150"/>
      <c r="WSZ25" s="150"/>
      <c r="WTA25" s="150"/>
      <c r="WTB25" s="150"/>
      <c r="WTC25" s="150"/>
      <c r="WTD25" s="150"/>
      <c r="WTE25" s="150"/>
      <c r="WTF25" s="150"/>
      <c r="WTG25" s="150"/>
      <c r="WTH25" s="150"/>
      <c r="WTI25" s="150"/>
      <c r="WTJ25" s="150"/>
      <c r="WTK25" s="150"/>
      <c r="WTL25" s="150"/>
      <c r="WTM25" s="150"/>
      <c r="WTN25" s="150"/>
      <c r="WTO25" s="150"/>
      <c r="WTP25" s="150"/>
      <c r="WTQ25" s="150"/>
      <c r="WTR25" s="150"/>
      <c r="WTS25" s="150"/>
      <c r="WTT25" s="150"/>
      <c r="WTU25" s="150"/>
      <c r="WTV25" s="150"/>
      <c r="WTW25" s="150"/>
      <c r="WTX25" s="150"/>
      <c r="WTY25" s="150"/>
      <c r="WTZ25" s="150"/>
      <c r="WUA25" s="150"/>
      <c r="WUB25" s="150"/>
      <c r="WUC25" s="150"/>
      <c r="WUD25" s="150"/>
      <c r="WUE25" s="150"/>
      <c r="WUF25" s="150"/>
      <c r="WUG25" s="150"/>
      <c r="WUH25" s="150"/>
      <c r="WUI25" s="150"/>
      <c r="WUJ25" s="150"/>
      <c r="WUK25" s="150"/>
      <c r="WUL25" s="150"/>
      <c r="WUM25" s="150"/>
      <c r="WUN25" s="150"/>
      <c r="WUO25" s="150"/>
      <c r="WUP25" s="150"/>
      <c r="WUQ25" s="150"/>
      <c r="WUR25" s="150"/>
      <c r="WUS25" s="150"/>
      <c r="WUT25" s="150"/>
      <c r="WUU25" s="150"/>
      <c r="WUV25" s="150"/>
      <c r="WUW25" s="150"/>
      <c r="WUX25" s="150"/>
      <c r="WUY25" s="150"/>
      <c r="WUZ25" s="150"/>
      <c r="WVA25" s="150"/>
      <c r="WVB25" s="150"/>
      <c r="WVC25" s="150"/>
      <c r="WVD25" s="150"/>
      <c r="WVE25" s="150"/>
      <c r="WVF25" s="150"/>
      <c r="WVG25" s="150"/>
      <c r="WVH25" s="150"/>
      <c r="WVI25" s="150"/>
      <c r="WVJ25" s="150"/>
      <c r="WVK25" s="150"/>
      <c r="WVL25" s="150"/>
      <c r="WVM25" s="150"/>
      <c r="WVN25" s="150"/>
      <c r="WVO25" s="150"/>
      <c r="WVP25" s="150"/>
      <c r="WVQ25" s="150"/>
      <c r="WVR25" s="150"/>
      <c r="WVS25" s="150"/>
      <c r="WVT25" s="150"/>
      <c r="WVU25" s="150"/>
      <c r="WVV25" s="150"/>
      <c r="WVW25" s="150"/>
      <c r="WVX25" s="150"/>
      <c r="WVY25" s="150"/>
      <c r="WVZ25" s="150"/>
      <c r="WWA25" s="150"/>
      <c r="WWB25" s="150"/>
      <c r="WWC25" s="150"/>
      <c r="WWD25" s="150"/>
      <c r="WWE25" s="150"/>
      <c r="WWF25" s="150"/>
      <c r="WWG25" s="150"/>
      <c r="WWH25" s="150"/>
      <c r="WWI25" s="150"/>
      <c r="WWJ25" s="150"/>
      <c r="WWK25" s="150"/>
      <c r="WWL25" s="150"/>
      <c r="WWM25" s="150"/>
      <c r="WWN25" s="150"/>
      <c r="WWO25" s="150"/>
      <c r="WWP25" s="150"/>
      <c r="WWQ25" s="150"/>
      <c r="WWR25" s="150"/>
      <c r="WWS25" s="150"/>
      <c r="WWT25" s="150"/>
      <c r="WWU25" s="150"/>
      <c r="WWV25" s="150"/>
      <c r="WWW25" s="150"/>
      <c r="WWX25" s="150"/>
      <c r="WWY25" s="150"/>
      <c r="WWZ25" s="150"/>
      <c r="WXA25" s="150"/>
      <c r="WXB25" s="150"/>
      <c r="WXC25" s="150"/>
      <c r="WXD25" s="150"/>
      <c r="WXE25" s="150"/>
      <c r="WXF25" s="150"/>
      <c r="WXG25" s="150"/>
      <c r="WXH25" s="150"/>
      <c r="WXI25" s="150"/>
      <c r="WXJ25" s="150"/>
      <c r="WXK25" s="150"/>
      <c r="WXL25" s="150"/>
      <c r="WXM25" s="150"/>
      <c r="WXN25" s="150"/>
      <c r="WXO25" s="150"/>
      <c r="WXP25" s="150"/>
      <c r="WXQ25" s="150"/>
      <c r="WXR25" s="150"/>
      <c r="WXS25" s="150"/>
      <c r="WXT25" s="150"/>
      <c r="WXU25" s="150"/>
      <c r="WXV25" s="150"/>
      <c r="WXW25" s="150"/>
      <c r="WXX25" s="150"/>
      <c r="WXY25" s="150"/>
      <c r="WXZ25" s="150"/>
      <c r="WYA25" s="150"/>
      <c r="WYB25" s="150"/>
      <c r="WYC25" s="150"/>
      <c r="WYD25" s="150"/>
      <c r="WYE25" s="150"/>
      <c r="WYF25" s="150"/>
      <c r="WYG25" s="150"/>
      <c r="WYH25" s="150"/>
      <c r="WYI25" s="150"/>
      <c r="WYJ25" s="150"/>
      <c r="WYK25" s="150"/>
      <c r="WYL25" s="150"/>
      <c r="WYM25" s="150"/>
      <c r="WYN25" s="150"/>
      <c r="WYO25" s="150"/>
      <c r="WYP25" s="150"/>
      <c r="WYQ25" s="150"/>
      <c r="WYR25" s="150"/>
      <c r="WYS25" s="150"/>
      <c r="WYT25" s="150"/>
      <c r="WYU25" s="150"/>
      <c r="WYV25" s="150"/>
      <c r="WYW25" s="150"/>
      <c r="WYX25" s="150"/>
      <c r="WYY25" s="150"/>
      <c r="WYZ25" s="150"/>
      <c r="WZA25" s="150"/>
      <c r="WZB25" s="150"/>
      <c r="WZC25" s="150"/>
      <c r="WZD25" s="150"/>
      <c r="WZE25" s="150"/>
      <c r="WZF25" s="150"/>
      <c r="WZG25" s="150"/>
      <c r="WZH25" s="150"/>
      <c r="WZI25" s="150"/>
      <c r="WZJ25" s="150"/>
      <c r="WZK25" s="150"/>
      <c r="WZL25" s="150"/>
      <c r="WZM25" s="150"/>
      <c r="WZN25" s="150"/>
      <c r="WZO25" s="150"/>
      <c r="WZP25" s="150"/>
      <c r="WZQ25" s="150"/>
      <c r="WZR25" s="150"/>
      <c r="WZS25" s="150"/>
      <c r="WZT25" s="150"/>
      <c r="WZU25" s="150"/>
      <c r="WZV25" s="150"/>
      <c r="WZW25" s="150"/>
      <c r="WZX25" s="150"/>
      <c r="WZY25" s="150"/>
      <c r="WZZ25" s="150"/>
      <c r="XAA25" s="150"/>
      <c r="XAB25" s="150"/>
      <c r="XAC25" s="150"/>
      <c r="XAD25" s="150"/>
      <c r="XAE25" s="150"/>
      <c r="XAF25" s="150"/>
      <c r="XAG25" s="150"/>
      <c r="XAH25" s="150"/>
      <c r="XAI25" s="150"/>
      <c r="XAJ25" s="150"/>
      <c r="XAK25" s="150"/>
      <c r="XAL25" s="150"/>
      <c r="XAM25" s="150"/>
      <c r="XAN25" s="150"/>
      <c r="XAO25" s="150"/>
      <c r="XAP25" s="150"/>
      <c r="XAQ25" s="150"/>
      <c r="XAR25" s="150"/>
      <c r="XAS25" s="150"/>
      <c r="XAT25" s="150"/>
      <c r="XAU25" s="150"/>
      <c r="XAV25" s="150"/>
      <c r="XAW25" s="150"/>
      <c r="XAX25" s="150"/>
      <c r="XAY25" s="150"/>
      <c r="XAZ25" s="150"/>
      <c r="XBA25" s="150"/>
      <c r="XBB25" s="150"/>
      <c r="XBC25" s="150"/>
      <c r="XBD25" s="150"/>
      <c r="XBE25" s="150"/>
      <c r="XBF25" s="150"/>
      <c r="XBG25" s="150"/>
      <c r="XBH25" s="150"/>
      <c r="XBI25" s="150"/>
      <c r="XBJ25" s="150"/>
      <c r="XBK25" s="150"/>
      <c r="XBL25" s="150"/>
      <c r="XBM25" s="150"/>
      <c r="XBN25" s="150"/>
      <c r="XBO25" s="150"/>
      <c r="XBP25" s="150"/>
      <c r="XBQ25" s="150"/>
      <c r="XBR25" s="150"/>
      <c r="XBS25" s="150"/>
      <c r="XBT25" s="150"/>
      <c r="XBU25" s="150"/>
      <c r="XBV25" s="150"/>
      <c r="XBW25" s="150"/>
      <c r="XBX25" s="150"/>
      <c r="XBY25" s="150"/>
      <c r="XBZ25" s="150"/>
      <c r="XCA25" s="150"/>
      <c r="XCB25" s="150"/>
      <c r="XCC25" s="150"/>
      <c r="XCD25" s="150"/>
      <c r="XCE25" s="150"/>
      <c r="XCF25" s="150"/>
      <c r="XCG25" s="150"/>
      <c r="XCH25" s="150"/>
      <c r="XCI25" s="150"/>
      <c r="XCJ25" s="150"/>
      <c r="XCK25" s="150"/>
      <c r="XCL25" s="150"/>
      <c r="XCM25" s="150"/>
      <c r="XCN25" s="150"/>
      <c r="XCO25" s="150"/>
      <c r="XCP25" s="150"/>
      <c r="XCQ25" s="150"/>
      <c r="XCR25" s="150"/>
      <c r="XCS25" s="150"/>
      <c r="XCT25" s="150"/>
      <c r="XCU25" s="150"/>
      <c r="XCV25" s="150"/>
      <c r="XCW25" s="150"/>
      <c r="XCX25" s="150"/>
      <c r="XCY25" s="150"/>
      <c r="XCZ25" s="150"/>
      <c r="XDA25" s="150"/>
      <c r="XDB25" s="150"/>
      <c r="XDC25" s="150"/>
      <c r="XDD25" s="150"/>
      <c r="XDE25" s="150"/>
      <c r="XDF25" s="150"/>
      <c r="XDG25" s="150"/>
      <c r="XDH25" s="150"/>
      <c r="XDI25" s="150"/>
      <c r="XDJ25" s="150"/>
      <c r="XDK25" s="150"/>
      <c r="XDL25" s="150"/>
      <c r="XDM25" s="150"/>
      <c r="XDN25" s="150"/>
      <c r="XDO25" s="150"/>
      <c r="XDP25" s="150"/>
      <c r="XDQ25" s="150"/>
      <c r="XDR25" s="150"/>
      <c r="XDS25" s="150"/>
      <c r="XDT25" s="150"/>
      <c r="XDU25" s="150"/>
      <c r="XDV25" s="150"/>
      <c r="XDW25" s="150"/>
      <c r="XDX25" s="150"/>
      <c r="XDY25" s="150"/>
      <c r="XDZ25" s="150"/>
      <c r="XEA25" s="150"/>
      <c r="XEB25" s="150"/>
      <c r="XEC25" s="150"/>
      <c r="XED25" s="150"/>
      <c r="XEE25" s="150"/>
      <c r="XEF25" s="150"/>
      <c r="XEG25" s="150"/>
      <c r="XEH25" s="150"/>
      <c r="XEI25" s="150"/>
      <c r="XEJ25" s="150"/>
      <c r="XEK25" s="150"/>
      <c r="XEL25" s="150"/>
      <c r="XEM25" s="150"/>
      <c r="XEN25" s="150"/>
      <c r="XEO25" s="150"/>
      <c r="XEP25" s="150"/>
      <c r="XEQ25" s="150"/>
      <c r="XER25" s="150"/>
      <c r="XES25" s="150"/>
      <c r="XET25" s="150"/>
      <c r="XEU25" s="150"/>
      <c r="XEV25" s="150"/>
      <c r="XEW25" s="150"/>
      <c r="XEX25" s="150"/>
      <c r="XEY25" s="150"/>
      <c r="XEZ25" s="150"/>
    </row>
    <row r="26" spans="1:16380" ht="48" customHeight="1" x14ac:dyDescent="0.2">
      <c r="A26" s="132"/>
      <c r="B26" s="150"/>
      <c r="C26" s="289" t="s">
        <v>158</v>
      </c>
      <c r="D26" s="289"/>
      <c r="E26" s="289"/>
      <c r="F26" s="289"/>
      <c r="G26" s="289"/>
      <c r="H26" s="289"/>
      <c r="I26" s="289"/>
    </row>
    <row r="27" spans="1:16380" ht="15" x14ac:dyDescent="0.25">
      <c r="A27" s="132"/>
      <c r="C27" s="151"/>
    </row>
    <row r="28" spans="1:16380" ht="15" x14ac:dyDescent="0.25">
      <c r="A28" s="132"/>
      <c r="C28" s="151"/>
    </row>
    <row r="29" spans="1:16380" x14ac:dyDescent="0.2">
      <c r="A29" s="132"/>
    </row>
    <row r="30" spans="1:16380" x14ac:dyDescent="0.2">
      <c r="A30" s="132"/>
    </row>
    <row r="31" spans="1:16380" x14ac:dyDescent="0.2">
      <c r="A31" s="132"/>
    </row>
    <row r="32" spans="1:16380" x14ac:dyDescent="0.2">
      <c r="A32" s="132"/>
    </row>
    <row r="33" spans="1:1" x14ac:dyDescent="0.2">
      <c r="A33" s="132"/>
    </row>
    <row r="34" spans="1:1" x14ac:dyDescent="0.2">
      <c r="A34" s="132"/>
    </row>
    <row r="35" spans="1:1" x14ac:dyDescent="0.2">
      <c r="A35" s="132"/>
    </row>
    <row r="36" spans="1:1" x14ac:dyDescent="0.2">
      <c r="A36" s="132"/>
    </row>
    <row r="37" spans="1:1" x14ac:dyDescent="0.2">
      <c r="A37" s="132"/>
    </row>
    <row r="38" spans="1:1" x14ac:dyDescent="0.2">
      <c r="A38" s="132"/>
    </row>
    <row r="39" spans="1:1" x14ac:dyDescent="0.2">
      <c r="A39" s="132"/>
    </row>
    <row r="40" spans="1:1" x14ac:dyDescent="0.2">
      <c r="A40" s="132"/>
    </row>
    <row r="41" spans="1:1" x14ac:dyDescent="0.2">
      <c r="A41" s="132"/>
    </row>
    <row r="42" spans="1:1" x14ac:dyDescent="0.2">
      <c r="A42" s="132"/>
    </row>
    <row r="43" spans="1:1" x14ac:dyDescent="0.2">
      <c r="A43" s="132"/>
    </row>
    <row r="44" spans="1:1" x14ac:dyDescent="0.2">
      <c r="A44" s="132"/>
    </row>
    <row r="45" spans="1:1" x14ac:dyDescent="0.2">
      <c r="A45" s="132"/>
    </row>
    <row r="46" spans="1:1" x14ac:dyDescent="0.2">
      <c r="A46" s="132"/>
    </row>
    <row r="47" spans="1:1" x14ac:dyDescent="0.2">
      <c r="A47" s="132"/>
    </row>
    <row r="48" spans="1:1" x14ac:dyDescent="0.2">
      <c r="A48" s="132"/>
    </row>
    <row r="49" spans="1:1" x14ac:dyDescent="0.2">
      <c r="A49" s="132"/>
    </row>
    <row r="50" spans="1:1" x14ac:dyDescent="0.2">
      <c r="A50" s="132"/>
    </row>
    <row r="51" spans="1:1" x14ac:dyDescent="0.2">
      <c r="A51" s="132"/>
    </row>
  </sheetData>
  <mergeCells count="4">
    <mergeCell ref="C26:I26"/>
    <mergeCell ref="D5:L5"/>
    <mergeCell ref="M5:W5"/>
    <mergeCell ref="C20:L20"/>
  </mergeCells>
  <hyperlinks>
    <hyperlink ref="C1" location="Index!A1" display="Back to INDEX"/>
    <hyperlink ref="C2" location="'Understanding these statistics'!A1" display="Understanding these statistics"/>
  </hyperlinks>
  <pageMargins left="0.25" right="0.25" top="0.75" bottom="0.75" header="0.3" footer="0.3"/>
  <pageSetup paperSize="8" scale="7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J12"/>
  <sheetViews>
    <sheetView showGridLines="0" topLeftCell="A4" zoomScaleNormal="100" workbookViewId="0">
      <selection activeCell="P34" sqref="P34"/>
    </sheetView>
  </sheetViews>
  <sheetFormatPr defaultColWidth="10.7109375" defaultRowHeight="12.75" x14ac:dyDescent="0.2"/>
  <cols>
    <col min="1" max="1" width="4.7109375" customWidth="1"/>
    <col min="2" max="10" width="10.7109375" customWidth="1"/>
    <col min="11" max="11" width="4.7109375" customWidth="1"/>
  </cols>
  <sheetData>
    <row r="2" spans="2:10" x14ac:dyDescent="0.2">
      <c r="J2" s="221" t="s">
        <v>84</v>
      </c>
    </row>
    <row r="10" spans="2:10" ht="12.75" customHeight="1" x14ac:dyDescent="0.2">
      <c r="B10" s="258" t="s">
        <v>196</v>
      </c>
      <c r="C10" s="258"/>
      <c r="D10" s="258"/>
      <c r="E10" s="258"/>
      <c r="F10" s="258"/>
      <c r="G10" s="258"/>
      <c r="H10" s="258"/>
      <c r="I10" s="258"/>
      <c r="J10" s="258"/>
    </row>
    <row r="11" spans="2:10" x14ac:dyDescent="0.2">
      <c r="B11" s="258"/>
      <c r="C11" s="258"/>
      <c r="D11" s="258"/>
      <c r="E11" s="258"/>
      <c r="F11" s="258"/>
      <c r="G11" s="258"/>
      <c r="H11" s="258"/>
      <c r="I11" s="258"/>
      <c r="J11" s="258"/>
    </row>
    <row r="12" spans="2:10" ht="25.5" customHeight="1" x14ac:dyDescent="0.2">
      <c r="B12" s="258"/>
      <c r="C12" s="258"/>
      <c r="D12" s="258"/>
      <c r="E12" s="258"/>
      <c r="F12" s="258"/>
      <c r="G12" s="258"/>
      <c r="H12" s="258"/>
      <c r="I12" s="258"/>
      <c r="J12" s="258"/>
    </row>
  </sheetData>
  <mergeCells count="1">
    <mergeCell ref="B10:J12"/>
  </mergeCells>
  <hyperlinks>
    <hyperlink ref="J2" location="Index!A1" display="Back to INDEX"/>
  </hyperlinks>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3:L34"/>
  <sheetViews>
    <sheetView showGridLines="0" zoomScaleNormal="100" workbookViewId="0">
      <selection activeCell="T42" sqref="T42"/>
    </sheetView>
  </sheetViews>
  <sheetFormatPr defaultRowHeight="12.75" x14ac:dyDescent="0.2"/>
  <cols>
    <col min="1" max="1" width="3.85546875" customWidth="1"/>
    <col min="6" max="6" width="9.5703125" bestFit="1" customWidth="1"/>
  </cols>
  <sheetData>
    <row r="3" spans="2:12" x14ac:dyDescent="0.2">
      <c r="L3" s="221" t="s">
        <v>84</v>
      </c>
    </row>
    <row r="11" spans="2:12" x14ac:dyDescent="0.2">
      <c r="B11" s="223" t="s">
        <v>0</v>
      </c>
    </row>
    <row r="24" ht="13.5" customHeight="1" x14ac:dyDescent="0.2"/>
    <row r="34" hidden="1" x14ac:dyDescent="0.2"/>
  </sheetData>
  <hyperlinks>
    <hyperlink ref="L3" location="Index!A1" display="Back to INDEX"/>
  </hyperlinks>
  <pageMargins left="0.7" right="0.7" top="0.75" bottom="0.75" header="0.3" footer="0.3"/>
  <pageSetup paperSize="9"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H2" sqref="H2"/>
    </sheetView>
  </sheetViews>
  <sheetFormatPr defaultRowHeight="12.75" x14ac:dyDescent="0.2"/>
  <cols>
    <col min="1" max="1" width="2.7109375"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149</v>
      </c>
    </row>
    <row r="3" spans="1:22" ht="18.75" x14ac:dyDescent="0.25">
      <c r="B3" s="3" t="s">
        <v>218</v>
      </c>
    </row>
    <row r="4" spans="1:22" x14ac:dyDescent="0.2">
      <c r="B4" s="4" t="str">
        <f>Index!C7</f>
        <v>as at 17 January 2025</v>
      </c>
      <c r="M4" s="2" t="s">
        <v>0</v>
      </c>
    </row>
    <row r="6" spans="1:22" ht="14.25" x14ac:dyDescent="0.2">
      <c r="A6" s="1"/>
      <c r="B6" s="5"/>
      <c r="C6" s="260" t="s">
        <v>1</v>
      </c>
      <c r="D6" s="261"/>
      <c r="E6" s="261"/>
      <c r="F6" s="261"/>
      <c r="G6" s="261"/>
      <c r="H6" s="261"/>
      <c r="I6" s="261"/>
      <c r="J6" s="261"/>
      <c r="K6" s="261"/>
      <c r="L6" s="260" t="s">
        <v>2</v>
      </c>
      <c r="M6" s="261"/>
      <c r="N6" s="261"/>
      <c r="O6" s="261"/>
      <c r="P6" s="261"/>
      <c r="Q6" s="261"/>
      <c r="R6" s="261"/>
      <c r="S6" s="261"/>
      <c r="T6" s="261"/>
      <c r="U6" s="261"/>
      <c r="V6" s="262"/>
    </row>
    <row r="7" spans="1:22" s="49" customFormat="1" ht="33.75" x14ac:dyDescent="0.2">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4643.8150800000003</v>
      </c>
      <c r="D9" s="103">
        <v>200.11998</v>
      </c>
      <c r="E9" s="103">
        <v>4443.6950999999999</v>
      </c>
      <c r="F9" s="103">
        <v>2345.13157</v>
      </c>
      <c r="G9" s="100">
        <v>0.52774358213730732</v>
      </c>
      <c r="H9" s="103">
        <v>1386.0489600000001</v>
      </c>
      <c r="I9" s="100">
        <v>0.31191360541365676</v>
      </c>
      <c r="J9" s="103">
        <v>712.51456999999994</v>
      </c>
      <c r="K9" s="100">
        <v>0.16034281244903592</v>
      </c>
      <c r="L9" s="102">
        <v>8899</v>
      </c>
      <c r="M9" s="103">
        <v>429</v>
      </c>
      <c r="N9" s="103">
        <v>8470</v>
      </c>
      <c r="O9" s="103">
        <v>2962</v>
      </c>
      <c r="P9" s="100">
        <v>0.34970484061393153</v>
      </c>
      <c r="Q9" s="103">
        <v>2607</v>
      </c>
      <c r="R9" s="100">
        <v>0.30779220779220778</v>
      </c>
      <c r="S9" s="103">
        <v>1574</v>
      </c>
      <c r="T9" s="100">
        <v>0.1858323494687131</v>
      </c>
      <c r="U9" s="103">
        <v>1327</v>
      </c>
      <c r="V9" s="109">
        <v>0.15667060212514758</v>
      </c>
    </row>
    <row r="10" spans="1:22" x14ac:dyDescent="0.2">
      <c r="B10" s="12"/>
      <c r="C10" s="13"/>
      <c r="D10" s="14"/>
      <c r="E10" s="14"/>
      <c r="F10" s="14"/>
      <c r="G10" s="105"/>
      <c r="I10" s="105"/>
      <c r="K10" s="105"/>
      <c r="L10" s="13"/>
      <c r="M10" s="14"/>
      <c r="P10" s="105"/>
      <c r="V10" s="15"/>
    </row>
    <row r="11" spans="1:22" x14ac:dyDescent="0.2">
      <c r="B11" s="12" t="s">
        <v>25</v>
      </c>
      <c r="C11" s="102">
        <v>558.41336999999999</v>
      </c>
      <c r="D11" s="103">
        <v>29.408000000000001</v>
      </c>
      <c r="E11" s="103">
        <v>529.00536999999997</v>
      </c>
      <c r="F11" s="103">
        <v>271.74525</v>
      </c>
      <c r="G11" s="106">
        <v>0.51369091016977775</v>
      </c>
      <c r="H11" s="103">
        <v>150.57716999999997</v>
      </c>
      <c r="I11" s="100">
        <v>0.28464204437092949</v>
      </c>
      <c r="J11" s="103">
        <v>106.68294999999999</v>
      </c>
      <c r="K11" s="100">
        <v>0.20166704545929279</v>
      </c>
      <c r="L11" s="102">
        <v>1199</v>
      </c>
      <c r="M11" s="103">
        <v>58</v>
      </c>
      <c r="N11" s="103">
        <v>1141</v>
      </c>
      <c r="O11" s="103">
        <v>412</v>
      </c>
      <c r="P11" s="100">
        <v>0.36108676599474143</v>
      </c>
      <c r="Q11" s="103">
        <v>301</v>
      </c>
      <c r="R11" s="100">
        <v>0.26380368098159507</v>
      </c>
      <c r="S11" s="103">
        <v>242</v>
      </c>
      <c r="T11" s="100">
        <v>0.21209465381244522</v>
      </c>
      <c r="U11" s="103">
        <v>186</v>
      </c>
      <c r="V11" s="109">
        <v>0.16301489921121823</v>
      </c>
    </row>
    <row r="12" spans="1:22" x14ac:dyDescent="0.2">
      <c r="B12" s="7" t="s">
        <v>27</v>
      </c>
      <c r="C12" s="101">
        <v>558.41336999999999</v>
      </c>
      <c r="D12" s="14">
        <v>29.408000000000001</v>
      </c>
      <c r="E12" s="14">
        <v>529.00536999999997</v>
      </c>
      <c r="F12" s="110">
        <v>271.74525</v>
      </c>
      <c r="G12" s="107">
        <v>0.51369091016977775</v>
      </c>
      <c r="H12" s="14">
        <v>150.57716999999997</v>
      </c>
      <c r="I12" s="107">
        <v>0.28464204437092949</v>
      </c>
      <c r="J12" s="110">
        <v>106.68294999999999</v>
      </c>
      <c r="K12" s="107">
        <v>0.20166704545929279</v>
      </c>
      <c r="L12" s="101">
        <v>1199</v>
      </c>
      <c r="M12" s="14">
        <v>58</v>
      </c>
      <c r="N12" s="14">
        <v>1141</v>
      </c>
      <c r="O12" s="14">
        <v>412</v>
      </c>
      <c r="P12" s="107">
        <v>0.36108676599474143</v>
      </c>
      <c r="Q12" s="14">
        <v>301</v>
      </c>
      <c r="R12" s="107">
        <v>0.26380368098159507</v>
      </c>
      <c r="S12" s="14">
        <v>242</v>
      </c>
      <c r="T12" s="107">
        <v>0.21209465381244522</v>
      </c>
      <c r="U12" s="14">
        <v>186</v>
      </c>
      <c r="V12" s="108">
        <v>0.16301489921121823</v>
      </c>
    </row>
    <row r="13" spans="1:22" x14ac:dyDescent="0.2">
      <c r="B13" s="7"/>
      <c r="C13" s="13"/>
      <c r="D13" s="14"/>
      <c r="E13" s="14"/>
      <c r="F13" s="14"/>
      <c r="G13" s="105" t="s">
        <v>0</v>
      </c>
      <c r="I13" s="105"/>
      <c r="K13" s="105"/>
      <c r="L13" s="13"/>
      <c r="M13" s="14"/>
      <c r="P13" s="105"/>
      <c r="V13" s="15"/>
    </row>
    <row r="14" spans="1:22" x14ac:dyDescent="0.2">
      <c r="B14" s="12" t="s">
        <v>28</v>
      </c>
      <c r="C14" s="102">
        <v>977.94374999999991</v>
      </c>
      <c r="D14" s="103">
        <v>41.614999999999995</v>
      </c>
      <c r="E14" s="103">
        <v>936.32875000000001</v>
      </c>
      <c r="F14" s="103">
        <v>527.39400000000001</v>
      </c>
      <c r="G14" s="100">
        <v>0.56325729611527997</v>
      </c>
      <c r="H14" s="103">
        <v>263.53672</v>
      </c>
      <c r="I14" s="100">
        <v>0.28145746886443462</v>
      </c>
      <c r="J14" s="103">
        <v>145.39803000000001</v>
      </c>
      <c r="K14" s="100">
        <v>0.15528523502028535</v>
      </c>
      <c r="L14" s="102">
        <v>1664</v>
      </c>
      <c r="M14" s="103">
        <v>86</v>
      </c>
      <c r="N14" s="103">
        <v>1578</v>
      </c>
      <c r="O14" s="103">
        <v>612</v>
      </c>
      <c r="P14" s="100">
        <v>0.38783269961977185</v>
      </c>
      <c r="Q14" s="103">
        <v>418</v>
      </c>
      <c r="R14" s="100">
        <v>0.26489226869455007</v>
      </c>
      <c r="S14" s="103">
        <v>320</v>
      </c>
      <c r="T14" s="100">
        <v>0.20278833967046894</v>
      </c>
      <c r="U14" s="103">
        <v>228</v>
      </c>
      <c r="V14" s="109">
        <v>0.14448669201520911</v>
      </c>
    </row>
    <row r="15" spans="1:22" x14ac:dyDescent="0.2">
      <c r="B15" s="7" t="s">
        <v>29</v>
      </c>
      <c r="C15" s="101">
        <v>412.50396000000001</v>
      </c>
      <c r="D15" s="14">
        <v>24</v>
      </c>
      <c r="E15" s="14">
        <v>388.50396000000001</v>
      </c>
      <c r="F15" s="110">
        <v>213.62341000000001</v>
      </c>
      <c r="G15" s="107">
        <v>0.54986160244029436</v>
      </c>
      <c r="H15" s="14">
        <v>114.31435</v>
      </c>
      <c r="I15" s="107">
        <v>0.29424243191755367</v>
      </c>
      <c r="J15" s="110">
        <v>60.566199999999995</v>
      </c>
      <c r="K15" s="107">
        <v>0.155895965642152</v>
      </c>
      <c r="L15" s="101">
        <v>672</v>
      </c>
      <c r="M15" s="14">
        <v>42</v>
      </c>
      <c r="N15" s="14">
        <v>630</v>
      </c>
      <c r="O15" s="14">
        <v>201</v>
      </c>
      <c r="P15" s="107">
        <v>0.31904761904761902</v>
      </c>
      <c r="Q15" s="14">
        <v>188</v>
      </c>
      <c r="R15" s="107">
        <v>0.29841269841269841</v>
      </c>
      <c r="S15" s="14">
        <v>142</v>
      </c>
      <c r="T15" s="107">
        <v>0.2253968253968254</v>
      </c>
      <c r="U15" s="14">
        <v>99</v>
      </c>
      <c r="V15" s="108">
        <v>0.15714285714285714</v>
      </c>
    </row>
    <row r="16" spans="1:22" x14ac:dyDescent="0.2">
      <c r="B16" s="7" t="s">
        <v>30</v>
      </c>
      <c r="C16" s="101">
        <v>22.78</v>
      </c>
      <c r="D16" s="14">
        <v>0.8</v>
      </c>
      <c r="E16" s="14">
        <v>21.98</v>
      </c>
      <c r="F16" s="110">
        <v>14.10835</v>
      </c>
      <c r="G16" s="107">
        <v>0.64187215650591445</v>
      </c>
      <c r="H16" s="14">
        <v>4.6416500000000003</v>
      </c>
      <c r="I16" s="107">
        <v>0.21117606915377618</v>
      </c>
      <c r="J16" s="110">
        <v>3.23</v>
      </c>
      <c r="K16" s="107">
        <v>0.14695177434030937</v>
      </c>
      <c r="L16" s="101">
        <v>43</v>
      </c>
      <c r="M16" s="14">
        <v>2</v>
      </c>
      <c r="N16" s="14">
        <v>41</v>
      </c>
      <c r="O16" s="14">
        <v>21</v>
      </c>
      <c r="P16" s="107">
        <v>0.51219512195121952</v>
      </c>
      <c r="Q16" s="14">
        <v>9</v>
      </c>
      <c r="R16" s="107">
        <v>0.21951219512195122</v>
      </c>
      <c r="S16" s="14">
        <v>8</v>
      </c>
      <c r="T16" s="107">
        <v>0.1951219512195122</v>
      </c>
      <c r="U16" s="14">
        <v>3</v>
      </c>
      <c r="V16" s="108">
        <v>7.3170731707317069E-2</v>
      </c>
    </row>
    <row r="17" spans="2:22" x14ac:dyDescent="0.2">
      <c r="B17" s="7" t="s">
        <v>31</v>
      </c>
      <c r="C17" s="70">
        <v>58.733789999999999</v>
      </c>
      <c r="D17" s="71">
        <v>0.4</v>
      </c>
      <c r="E17" s="71">
        <v>58.33379</v>
      </c>
      <c r="F17" s="72">
        <v>37.802019999999999</v>
      </c>
      <c r="G17" s="69">
        <v>0.64802955542576612</v>
      </c>
      <c r="H17" s="71">
        <v>11.896770000000002</v>
      </c>
      <c r="I17" s="69">
        <v>0.20394303198883532</v>
      </c>
      <c r="J17" s="72">
        <v>8.6349999999999998</v>
      </c>
      <c r="K17" s="69">
        <v>0.14802741258539862</v>
      </c>
      <c r="L17" s="68">
        <v>98</v>
      </c>
      <c r="M17" s="65">
        <v>1</v>
      </c>
      <c r="N17" s="65">
        <v>97</v>
      </c>
      <c r="O17" s="65">
        <v>45</v>
      </c>
      <c r="P17" s="66">
        <v>0.46391752577319589</v>
      </c>
      <c r="Q17" s="65">
        <v>17</v>
      </c>
      <c r="R17" s="66">
        <v>0.17525773195876287</v>
      </c>
      <c r="S17" s="65">
        <v>22</v>
      </c>
      <c r="T17" s="66">
        <v>0.22680412371134021</v>
      </c>
      <c r="U17" s="65">
        <v>13</v>
      </c>
      <c r="V17" s="67">
        <v>0.13402061855670103</v>
      </c>
    </row>
    <row r="18" spans="2:22" ht="15" customHeight="1" x14ac:dyDescent="0.2">
      <c r="B18" s="7" t="s">
        <v>32</v>
      </c>
      <c r="C18" s="70">
        <v>16.559999999999999</v>
      </c>
      <c r="D18" s="71">
        <v>2.0750000000000002</v>
      </c>
      <c r="E18" s="71">
        <v>14.484999999999999</v>
      </c>
      <c r="F18" s="72">
        <v>8.98</v>
      </c>
      <c r="G18" s="69">
        <v>0.61995167414566799</v>
      </c>
      <c r="H18" s="71">
        <v>2.6249999999999991</v>
      </c>
      <c r="I18" s="69">
        <v>0.18122195374525366</v>
      </c>
      <c r="J18" s="72">
        <v>2.88</v>
      </c>
      <c r="K18" s="69">
        <v>0.19882637210907836</v>
      </c>
      <c r="L18" s="68">
        <v>30</v>
      </c>
      <c r="M18" s="65">
        <v>1</v>
      </c>
      <c r="N18" s="65">
        <v>29</v>
      </c>
      <c r="O18" s="65">
        <v>13</v>
      </c>
      <c r="P18" s="66">
        <v>0.44827586206896552</v>
      </c>
      <c r="Q18" s="65">
        <v>5</v>
      </c>
      <c r="R18" s="66">
        <v>0.17241379310344829</v>
      </c>
      <c r="S18" s="65">
        <v>7</v>
      </c>
      <c r="T18" s="66">
        <v>0.2413793103448276</v>
      </c>
      <c r="U18" s="65">
        <v>4</v>
      </c>
      <c r="V18" s="67">
        <v>0.13793103448275862</v>
      </c>
    </row>
    <row r="19" spans="2:22" x14ac:dyDescent="0.2">
      <c r="B19" s="7" t="s">
        <v>33</v>
      </c>
      <c r="C19" s="70">
        <v>218.053</v>
      </c>
      <c r="D19" s="71">
        <v>9.08</v>
      </c>
      <c r="E19" s="71">
        <v>208.97299999999998</v>
      </c>
      <c r="F19" s="72">
        <v>110.55973</v>
      </c>
      <c r="G19" s="69">
        <v>0.52906227120249993</v>
      </c>
      <c r="H19" s="71">
        <v>67.058439999999976</v>
      </c>
      <c r="I19" s="69">
        <v>0.32089523526962804</v>
      </c>
      <c r="J19" s="72">
        <v>31.354830000000003</v>
      </c>
      <c r="K19" s="69">
        <v>0.15004249352787205</v>
      </c>
      <c r="L19" s="68">
        <v>387</v>
      </c>
      <c r="M19" s="65">
        <v>23</v>
      </c>
      <c r="N19" s="65">
        <v>364</v>
      </c>
      <c r="O19" s="65">
        <v>136</v>
      </c>
      <c r="P19" s="66">
        <v>0.37362637362637363</v>
      </c>
      <c r="Q19" s="65">
        <v>93</v>
      </c>
      <c r="R19" s="66">
        <v>0.25549450549450547</v>
      </c>
      <c r="S19" s="65">
        <v>79</v>
      </c>
      <c r="T19" s="66">
        <v>0.21703296703296704</v>
      </c>
      <c r="U19" s="65">
        <v>56</v>
      </c>
      <c r="V19" s="67">
        <v>0.15384615384615385</v>
      </c>
    </row>
    <row r="20" spans="2:22" x14ac:dyDescent="0.2">
      <c r="B20" s="7" t="s">
        <v>35</v>
      </c>
      <c r="C20" s="70">
        <v>26.689</v>
      </c>
      <c r="D20" s="71">
        <v>0</v>
      </c>
      <c r="E20" s="71">
        <v>26.689</v>
      </c>
      <c r="F20" s="72">
        <v>21.392340000000001</v>
      </c>
      <c r="G20" s="69">
        <v>0.80154145902806406</v>
      </c>
      <c r="H20" s="71">
        <v>3.6466599999999993</v>
      </c>
      <c r="I20" s="69">
        <v>0.13663531792124092</v>
      </c>
      <c r="J20" s="72">
        <v>1.65</v>
      </c>
      <c r="K20" s="69">
        <v>6.1823223050695042E-2</v>
      </c>
      <c r="L20" s="68">
        <v>49</v>
      </c>
      <c r="M20" s="65">
        <v>0</v>
      </c>
      <c r="N20" s="65">
        <v>49</v>
      </c>
      <c r="O20" s="65">
        <v>31</v>
      </c>
      <c r="P20" s="66">
        <v>0.63265306122448983</v>
      </c>
      <c r="Q20" s="65">
        <v>10</v>
      </c>
      <c r="R20" s="66">
        <v>0.20408163265306123</v>
      </c>
      <c r="S20" s="65">
        <v>3</v>
      </c>
      <c r="T20" s="66">
        <v>6.1224489795918366E-2</v>
      </c>
      <c r="U20" s="65">
        <v>5</v>
      </c>
      <c r="V20" s="67">
        <v>0.10204081632653061</v>
      </c>
    </row>
    <row r="21" spans="2:22" x14ac:dyDescent="0.2">
      <c r="B21" s="7" t="s">
        <v>36</v>
      </c>
      <c r="C21" s="70">
        <v>38.869</v>
      </c>
      <c r="D21" s="71">
        <v>0</v>
      </c>
      <c r="E21" s="71">
        <v>38.869</v>
      </c>
      <c r="F21" s="72">
        <v>18.785</v>
      </c>
      <c r="G21" s="69">
        <v>0.48329002547016903</v>
      </c>
      <c r="H21" s="71">
        <v>14.568999999999999</v>
      </c>
      <c r="I21" s="69">
        <v>0.37482312382618538</v>
      </c>
      <c r="J21" s="72">
        <v>5.5149999999999997</v>
      </c>
      <c r="K21" s="69">
        <v>0.14188685070364557</v>
      </c>
      <c r="L21" s="68">
        <v>42</v>
      </c>
      <c r="M21" s="65">
        <v>0</v>
      </c>
      <c r="N21" s="65">
        <v>42</v>
      </c>
      <c r="O21" s="65">
        <v>23</v>
      </c>
      <c r="P21" s="66">
        <v>0.54761904761904767</v>
      </c>
      <c r="Q21" s="65">
        <v>9</v>
      </c>
      <c r="R21" s="66">
        <v>0.21428571428571427</v>
      </c>
      <c r="S21" s="65">
        <v>6</v>
      </c>
      <c r="T21" s="66">
        <v>0.14285714285714285</v>
      </c>
      <c r="U21" s="65">
        <v>4</v>
      </c>
      <c r="V21" s="67">
        <v>9.5238095238095233E-2</v>
      </c>
    </row>
    <row r="22" spans="2:22" x14ac:dyDescent="0.2">
      <c r="B22" s="7" t="s">
        <v>37</v>
      </c>
      <c r="C22" s="70">
        <v>5.0599999999999996</v>
      </c>
      <c r="D22" s="71">
        <v>0</v>
      </c>
      <c r="E22" s="71">
        <v>5.0599999999999996</v>
      </c>
      <c r="F22" s="72">
        <v>3.3849999999999998</v>
      </c>
      <c r="G22" s="69">
        <v>0.6689723320158103</v>
      </c>
      <c r="H22" s="71">
        <v>0</v>
      </c>
      <c r="I22" s="69">
        <v>0</v>
      </c>
      <c r="J22" s="72">
        <v>1.675</v>
      </c>
      <c r="K22" s="69">
        <v>0.33102766798418976</v>
      </c>
      <c r="L22" s="68">
        <v>5</v>
      </c>
      <c r="M22" s="65">
        <v>0</v>
      </c>
      <c r="N22" s="65">
        <v>5</v>
      </c>
      <c r="O22" s="65">
        <v>4</v>
      </c>
      <c r="P22" s="66">
        <v>0.8</v>
      </c>
      <c r="Q22" s="65">
        <v>0</v>
      </c>
      <c r="R22" s="66">
        <v>0</v>
      </c>
      <c r="S22" s="65">
        <v>0</v>
      </c>
      <c r="T22" s="66">
        <v>0</v>
      </c>
      <c r="U22" s="65">
        <v>1</v>
      </c>
      <c r="V22" s="67">
        <v>0.2</v>
      </c>
    </row>
    <row r="23" spans="2:22" x14ac:dyDescent="0.2">
      <c r="B23" s="7" t="s">
        <v>38</v>
      </c>
      <c r="C23" s="70">
        <v>75.734999999999999</v>
      </c>
      <c r="D23" s="71">
        <v>4.1500000000000004</v>
      </c>
      <c r="E23" s="71">
        <v>71.584999999999994</v>
      </c>
      <c r="F23" s="72">
        <v>38.628790000000002</v>
      </c>
      <c r="G23" s="69">
        <v>0.53962128937626608</v>
      </c>
      <c r="H23" s="71">
        <v>19.796209999999991</v>
      </c>
      <c r="I23" s="69">
        <v>0.27654131452119846</v>
      </c>
      <c r="J23" s="72">
        <v>13.16</v>
      </c>
      <c r="K23" s="69">
        <v>0.18383739610253547</v>
      </c>
      <c r="L23" s="68">
        <v>147</v>
      </c>
      <c r="M23" s="65">
        <v>14</v>
      </c>
      <c r="N23" s="65">
        <v>133</v>
      </c>
      <c r="O23" s="65">
        <v>54</v>
      </c>
      <c r="P23" s="66">
        <v>0.40601503759398494</v>
      </c>
      <c r="Q23" s="65">
        <v>40</v>
      </c>
      <c r="R23" s="66">
        <v>0.3007518796992481</v>
      </c>
      <c r="S23" s="65">
        <v>19</v>
      </c>
      <c r="T23" s="66">
        <v>0.14285714285714285</v>
      </c>
      <c r="U23" s="65">
        <v>20</v>
      </c>
      <c r="V23" s="67">
        <v>0.15037593984962405</v>
      </c>
    </row>
    <row r="24" spans="2:22" x14ac:dyDescent="0.2">
      <c r="B24" s="7" t="s">
        <v>39</v>
      </c>
      <c r="C24" s="70">
        <v>8.7949999999999999</v>
      </c>
      <c r="D24" s="71">
        <v>0.37</v>
      </c>
      <c r="E24" s="71">
        <v>8.4250000000000007</v>
      </c>
      <c r="F24" s="72">
        <v>3.7650000000000001</v>
      </c>
      <c r="G24" s="69">
        <v>0.44688427299703259</v>
      </c>
      <c r="H24" s="71">
        <v>2.5500000000000003</v>
      </c>
      <c r="I24" s="69">
        <v>0.30267062314540061</v>
      </c>
      <c r="J24" s="72">
        <v>2.11</v>
      </c>
      <c r="K24" s="69">
        <v>0.25044510385756674</v>
      </c>
      <c r="L24" s="68">
        <v>17</v>
      </c>
      <c r="M24" s="65">
        <v>1</v>
      </c>
      <c r="N24" s="65">
        <v>16</v>
      </c>
      <c r="O24" s="65">
        <v>6</v>
      </c>
      <c r="P24" s="66">
        <v>0.375</v>
      </c>
      <c r="Q24" s="65">
        <v>2</v>
      </c>
      <c r="R24" s="66">
        <v>0.125</v>
      </c>
      <c r="S24" s="65">
        <v>3</v>
      </c>
      <c r="T24" s="66">
        <v>0.1875</v>
      </c>
      <c r="U24" s="65">
        <v>5</v>
      </c>
      <c r="V24" s="67">
        <v>0.3125</v>
      </c>
    </row>
    <row r="25" spans="2:22" x14ac:dyDescent="0.2">
      <c r="B25" s="7" t="s">
        <v>40</v>
      </c>
      <c r="C25" s="70">
        <v>18.55</v>
      </c>
      <c r="D25" s="71">
        <v>0.32</v>
      </c>
      <c r="E25" s="71">
        <v>18.23</v>
      </c>
      <c r="F25" s="72">
        <v>13.799340000000001</v>
      </c>
      <c r="G25" s="69">
        <v>0.75695776193088316</v>
      </c>
      <c r="H25" s="71">
        <v>3.3106599999999995</v>
      </c>
      <c r="I25" s="69">
        <v>0.18160504662643989</v>
      </c>
      <c r="J25" s="72">
        <v>1.1200000000000001</v>
      </c>
      <c r="K25" s="69">
        <v>6.1437191442676911E-2</v>
      </c>
      <c r="L25" s="68">
        <v>39</v>
      </c>
      <c r="M25" s="65">
        <v>1</v>
      </c>
      <c r="N25" s="65">
        <v>38</v>
      </c>
      <c r="O25" s="65">
        <v>23</v>
      </c>
      <c r="P25" s="66">
        <v>0.60526315789473684</v>
      </c>
      <c r="Q25" s="65">
        <v>6</v>
      </c>
      <c r="R25" s="66">
        <v>0.15789473684210525</v>
      </c>
      <c r="S25" s="65">
        <v>8</v>
      </c>
      <c r="T25" s="66">
        <v>0.21052631578947367</v>
      </c>
      <c r="U25" s="65">
        <v>1</v>
      </c>
      <c r="V25" s="67">
        <v>2.6315789473684209E-2</v>
      </c>
    </row>
    <row r="26" spans="2:22" x14ac:dyDescent="0.2">
      <c r="B26" s="7" t="s">
        <v>41</v>
      </c>
      <c r="C26" s="70">
        <v>43.62</v>
      </c>
      <c r="D26" s="71">
        <v>0</v>
      </c>
      <c r="E26" s="71">
        <v>43.62</v>
      </c>
      <c r="F26" s="72">
        <v>25.17013</v>
      </c>
      <c r="G26" s="69">
        <v>0.5770318661164604</v>
      </c>
      <c r="H26" s="71">
        <v>10.742869999999996</v>
      </c>
      <c r="I26" s="69">
        <v>0.2462831270059605</v>
      </c>
      <c r="J26" s="72">
        <v>7.7069999999999999</v>
      </c>
      <c r="K26" s="69">
        <v>0.1766850068775791</v>
      </c>
      <c r="L26" s="68">
        <v>71</v>
      </c>
      <c r="M26" s="65">
        <v>0</v>
      </c>
      <c r="N26" s="65">
        <v>71</v>
      </c>
      <c r="O26" s="65">
        <v>25</v>
      </c>
      <c r="P26" s="66">
        <v>0.352112676056338</v>
      </c>
      <c r="Q26" s="65">
        <v>21</v>
      </c>
      <c r="R26" s="66">
        <v>0.29577464788732394</v>
      </c>
      <c r="S26" s="65">
        <v>13</v>
      </c>
      <c r="T26" s="66">
        <v>0.18309859154929578</v>
      </c>
      <c r="U26" s="65">
        <v>12</v>
      </c>
      <c r="V26" s="67">
        <v>0.16901408450704225</v>
      </c>
    </row>
    <row r="27" spans="2:22" x14ac:dyDescent="0.2">
      <c r="B27" s="7" t="s">
        <v>42</v>
      </c>
      <c r="C27" s="70">
        <v>31.995000000000001</v>
      </c>
      <c r="D27" s="71">
        <v>0.42</v>
      </c>
      <c r="E27" s="71">
        <v>31.574999999999999</v>
      </c>
      <c r="F27" s="72">
        <v>17.39489</v>
      </c>
      <c r="G27" s="69">
        <v>0.55090704671417268</v>
      </c>
      <c r="H27" s="71">
        <v>8.3851099999999992</v>
      </c>
      <c r="I27" s="69">
        <v>0.26556167854315121</v>
      </c>
      <c r="J27" s="72">
        <v>5.7949999999999999</v>
      </c>
      <c r="K27" s="69">
        <v>0.18353127474267616</v>
      </c>
      <c r="L27" s="68">
        <v>64</v>
      </c>
      <c r="M27" s="65">
        <v>1</v>
      </c>
      <c r="N27" s="65">
        <v>63</v>
      </c>
      <c r="O27" s="65">
        <v>30</v>
      </c>
      <c r="P27" s="66">
        <v>0.47619047619047616</v>
      </c>
      <c r="Q27" s="65">
        <v>18</v>
      </c>
      <c r="R27" s="66">
        <v>0.2857142857142857</v>
      </c>
      <c r="S27" s="65">
        <v>10</v>
      </c>
      <c r="T27" s="66">
        <v>0.15873015873015872</v>
      </c>
      <c r="U27" s="65">
        <v>5</v>
      </c>
      <c r="V27" s="67">
        <v>7.9365079365079361E-2</v>
      </c>
    </row>
    <row r="28" spans="2:22" x14ac:dyDescent="0.2">
      <c r="B28" s="7"/>
      <c r="C28" s="61"/>
      <c r="D28" s="62"/>
      <c r="E28" s="63"/>
      <c r="F28" s="63"/>
      <c r="G28" s="64"/>
      <c r="H28" s="63"/>
      <c r="I28" s="64"/>
      <c r="J28" s="63"/>
      <c r="K28" s="64"/>
      <c r="L28" s="80"/>
      <c r="M28" s="65"/>
      <c r="N28" s="81"/>
      <c r="O28" s="81"/>
      <c r="P28" s="82"/>
      <c r="Q28" s="81"/>
      <c r="R28" s="81"/>
      <c r="S28" s="81"/>
      <c r="T28" s="81"/>
      <c r="U28" s="81"/>
      <c r="V28" s="83"/>
    </row>
    <row r="29" spans="2:22" x14ac:dyDescent="0.2">
      <c r="B29" s="12" t="s">
        <v>43</v>
      </c>
      <c r="C29" s="77">
        <v>798.4914</v>
      </c>
      <c r="D29" s="78">
        <v>19.750329999999998</v>
      </c>
      <c r="E29" s="78">
        <v>778.74106999999992</v>
      </c>
      <c r="F29" s="78">
        <v>400.86437000000001</v>
      </c>
      <c r="G29" s="79">
        <v>0.51475950793246339</v>
      </c>
      <c r="H29" s="78">
        <v>255.06033999999997</v>
      </c>
      <c r="I29" s="79">
        <v>0.32752907201876486</v>
      </c>
      <c r="J29" s="78">
        <v>122.81636</v>
      </c>
      <c r="K29" s="79">
        <v>0.15771142004877181</v>
      </c>
      <c r="L29" s="84">
        <v>1468</v>
      </c>
      <c r="M29" s="85">
        <v>53</v>
      </c>
      <c r="N29" s="85">
        <v>1415</v>
      </c>
      <c r="O29" s="85">
        <v>442</v>
      </c>
      <c r="P29" s="86">
        <v>0.31236749116607776</v>
      </c>
      <c r="Q29" s="85">
        <v>430</v>
      </c>
      <c r="R29" s="86">
        <v>0.303886925795053</v>
      </c>
      <c r="S29" s="85">
        <v>277</v>
      </c>
      <c r="T29" s="86">
        <v>0.19575971731448763</v>
      </c>
      <c r="U29" s="85">
        <v>266</v>
      </c>
      <c r="V29" s="87">
        <v>0.18798586572438161</v>
      </c>
    </row>
    <row r="30" spans="2:22" x14ac:dyDescent="0.2">
      <c r="B30" s="7" t="s">
        <v>44</v>
      </c>
      <c r="C30" s="70">
        <v>563.78155000000004</v>
      </c>
      <c r="D30" s="71">
        <v>14.40033</v>
      </c>
      <c r="E30" s="71">
        <v>549.38121999999998</v>
      </c>
      <c r="F30" s="72">
        <v>268.04959000000002</v>
      </c>
      <c r="G30" s="69">
        <v>0.48791181831807068</v>
      </c>
      <c r="H30" s="71">
        <v>188.65026999999998</v>
      </c>
      <c r="I30" s="69">
        <v>0.34338681981156904</v>
      </c>
      <c r="J30" s="72">
        <v>92.681359999999998</v>
      </c>
      <c r="K30" s="69">
        <v>0.16870136187036025</v>
      </c>
      <c r="L30" s="68">
        <v>1065</v>
      </c>
      <c r="M30" s="65">
        <v>40</v>
      </c>
      <c r="N30" s="65">
        <v>1025</v>
      </c>
      <c r="O30" s="65">
        <v>314</v>
      </c>
      <c r="P30" s="66">
        <v>0.30634146341463414</v>
      </c>
      <c r="Q30" s="65">
        <v>313</v>
      </c>
      <c r="R30" s="66">
        <v>0.30536585365853658</v>
      </c>
      <c r="S30" s="65">
        <v>195</v>
      </c>
      <c r="T30" s="66">
        <v>0.19024390243902439</v>
      </c>
      <c r="U30" s="65">
        <v>203</v>
      </c>
      <c r="V30" s="67">
        <v>0.19804878048780489</v>
      </c>
    </row>
    <row r="31" spans="2:22" x14ac:dyDescent="0.2">
      <c r="B31" s="7" t="s">
        <v>46</v>
      </c>
      <c r="C31" s="70">
        <v>38.354999999999997</v>
      </c>
      <c r="D31" s="71">
        <v>1.36</v>
      </c>
      <c r="E31" s="71">
        <v>36.994999999999997</v>
      </c>
      <c r="F31" s="72">
        <v>18.829999999999998</v>
      </c>
      <c r="G31" s="69">
        <v>0.50898770104068114</v>
      </c>
      <c r="H31" s="71">
        <v>11.024999999999999</v>
      </c>
      <c r="I31" s="69">
        <v>0.29801324503311255</v>
      </c>
      <c r="J31" s="72">
        <v>7.14</v>
      </c>
      <c r="K31" s="69">
        <v>0.19299905392620625</v>
      </c>
      <c r="L31" s="68">
        <v>88</v>
      </c>
      <c r="M31" s="65">
        <v>2</v>
      </c>
      <c r="N31" s="65">
        <v>86</v>
      </c>
      <c r="O31" s="65">
        <v>34</v>
      </c>
      <c r="P31" s="66">
        <v>0.39534883720930231</v>
      </c>
      <c r="Q31" s="65">
        <v>17</v>
      </c>
      <c r="R31" s="66">
        <v>0.19767441860465115</v>
      </c>
      <c r="S31" s="65">
        <v>14</v>
      </c>
      <c r="T31" s="66">
        <v>0.16279069767441862</v>
      </c>
      <c r="U31" s="65">
        <v>21</v>
      </c>
      <c r="V31" s="67">
        <v>0.2441860465116279</v>
      </c>
    </row>
    <row r="32" spans="2:22" x14ac:dyDescent="0.2">
      <c r="B32" s="7" t="s">
        <v>48</v>
      </c>
      <c r="C32" s="70">
        <v>118.08799999999999</v>
      </c>
      <c r="D32" s="71">
        <v>3.99</v>
      </c>
      <c r="E32" s="71">
        <v>114.098</v>
      </c>
      <c r="F32" s="72">
        <v>52.683620000000005</v>
      </c>
      <c r="G32" s="69">
        <v>0.46174008308646958</v>
      </c>
      <c r="H32" s="71">
        <v>41.709379999999996</v>
      </c>
      <c r="I32" s="69">
        <v>0.36555750319900432</v>
      </c>
      <c r="J32" s="72">
        <v>19.704999999999998</v>
      </c>
      <c r="K32" s="69">
        <v>0.1727024137145261</v>
      </c>
      <c r="L32" s="68">
        <v>234</v>
      </c>
      <c r="M32" s="65">
        <v>11</v>
      </c>
      <c r="N32" s="65">
        <v>223</v>
      </c>
      <c r="O32" s="65">
        <v>64</v>
      </c>
      <c r="P32" s="66">
        <v>0.28699551569506726</v>
      </c>
      <c r="Q32" s="65">
        <v>71</v>
      </c>
      <c r="R32" s="66">
        <v>0.31838565022421522</v>
      </c>
      <c r="S32" s="65">
        <v>54</v>
      </c>
      <c r="T32" s="66">
        <v>0.24215246636771301</v>
      </c>
      <c r="U32" s="65">
        <v>34</v>
      </c>
      <c r="V32" s="67">
        <v>0.15246636771300448</v>
      </c>
    </row>
    <row r="33" spans="2:22" x14ac:dyDescent="0.2">
      <c r="B33" s="7" t="s">
        <v>49</v>
      </c>
      <c r="C33" s="70">
        <v>78.266850000000005</v>
      </c>
      <c r="D33" s="71">
        <v>0</v>
      </c>
      <c r="E33" s="71">
        <v>78.266850000000005</v>
      </c>
      <c r="F33" s="72">
        <v>61.301160000000003</v>
      </c>
      <c r="G33" s="69">
        <v>0.78323274796417641</v>
      </c>
      <c r="H33" s="71">
        <v>13.675690000000003</v>
      </c>
      <c r="I33" s="69">
        <v>0.17473157537322637</v>
      </c>
      <c r="J33" s="72">
        <v>3.29</v>
      </c>
      <c r="K33" s="69">
        <v>4.2035676662597256E-2</v>
      </c>
      <c r="L33" s="68">
        <v>81</v>
      </c>
      <c r="M33" s="65">
        <v>0</v>
      </c>
      <c r="N33" s="65">
        <v>81</v>
      </c>
      <c r="O33" s="65">
        <v>30</v>
      </c>
      <c r="P33" s="66">
        <v>0.37037037037037035</v>
      </c>
      <c r="Q33" s="65">
        <v>29</v>
      </c>
      <c r="R33" s="66">
        <v>0.35802469135802467</v>
      </c>
      <c r="S33" s="65">
        <v>14</v>
      </c>
      <c r="T33" s="66">
        <v>0.1728395061728395</v>
      </c>
      <c r="U33" s="65">
        <v>8</v>
      </c>
      <c r="V33" s="67">
        <v>9.8765432098765427E-2</v>
      </c>
    </row>
    <row r="34" spans="2:22" x14ac:dyDescent="0.2">
      <c r="B34" s="7"/>
      <c r="C34" s="73"/>
      <c r="D34" s="74"/>
      <c r="E34" s="71"/>
      <c r="F34" s="71"/>
      <c r="G34" s="75"/>
      <c r="H34" s="76"/>
      <c r="I34" s="76"/>
      <c r="K34" s="75"/>
      <c r="L34" s="80"/>
      <c r="M34" s="65"/>
      <c r="N34" s="81"/>
      <c r="O34" s="81"/>
      <c r="P34" s="82"/>
      <c r="Q34" s="81"/>
      <c r="R34" s="81"/>
      <c r="S34" s="81"/>
      <c r="T34" s="81"/>
      <c r="U34" s="81"/>
      <c r="V34" s="83"/>
    </row>
    <row r="35" spans="2:22" x14ac:dyDescent="0.2">
      <c r="B35" s="12" t="s">
        <v>51</v>
      </c>
      <c r="C35" s="77">
        <v>626.24236999999994</v>
      </c>
      <c r="D35" s="78">
        <v>38.545000000000002</v>
      </c>
      <c r="E35" s="78">
        <v>587.69736999999998</v>
      </c>
      <c r="F35" s="78">
        <v>311.87083000000001</v>
      </c>
      <c r="G35" s="79">
        <v>0.53066568938363634</v>
      </c>
      <c r="H35" s="78">
        <v>189.68702000000002</v>
      </c>
      <c r="I35" s="79">
        <v>0.3227630914870353</v>
      </c>
      <c r="J35" s="78">
        <v>86.139520000000005</v>
      </c>
      <c r="K35" s="79">
        <v>0.14657121912932844</v>
      </c>
      <c r="L35" s="84">
        <v>1257</v>
      </c>
      <c r="M35" s="85">
        <v>95</v>
      </c>
      <c r="N35" s="85">
        <v>1162</v>
      </c>
      <c r="O35" s="85">
        <v>427</v>
      </c>
      <c r="P35" s="86">
        <v>0.36746987951807231</v>
      </c>
      <c r="Q35" s="85">
        <v>349</v>
      </c>
      <c r="R35" s="86">
        <v>0.30034423407917382</v>
      </c>
      <c r="S35" s="85">
        <v>221</v>
      </c>
      <c r="T35" s="86">
        <v>0.1901893287435456</v>
      </c>
      <c r="U35" s="85">
        <v>165</v>
      </c>
      <c r="V35" s="87">
        <v>0.14199655765920827</v>
      </c>
    </row>
    <row r="36" spans="2:22" x14ac:dyDescent="0.2">
      <c r="B36" s="7" t="s">
        <v>52</v>
      </c>
      <c r="C36" s="70">
        <v>10.050000000000001</v>
      </c>
      <c r="D36" s="71">
        <v>0</v>
      </c>
      <c r="E36" s="71">
        <v>10.050000000000001</v>
      </c>
      <c r="F36" s="72">
        <v>7.3693400000000002</v>
      </c>
      <c r="G36" s="69">
        <v>0.73326766169154223</v>
      </c>
      <c r="H36" s="71">
        <v>1.7006600000000005</v>
      </c>
      <c r="I36" s="69">
        <v>0.16921990049751248</v>
      </c>
      <c r="J36" s="72">
        <v>0.98</v>
      </c>
      <c r="K36" s="69">
        <v>9.7512437810945263E-2</v>
      </c>
      <c r="L36" s="68">
        <v>14</v>
      </c>
      <c r="M36" s="65">
        <v>0</v>
      </c>
      <c r="N36" s="65">
        <v>14</v>
      </c>
      <c r="O36" s="65">
        <v>7</v>
      </c>
      <c r="P36" s="66">
        <v>0.5</v>
      </c>
      <c r="Q36" s="65">
        <v>2</v>
      </c>
      <c r="R36" s="66">
        <v>0.14285714285714285</v>
      </c>
      <c r="S36" s="65">
        <v>4</v>
      </c>
      <c r="T36" s="66">
        <v>0.2857142857142857</v>
      </c>
      <c r="U36" s="65">
        <v>1</v>
      </c>
      <c r="V36" s="67">
        <v>7.1428571428571425E-2</v>
      </c>
    </row>
    <row r="37" spans="2:22" x14ac:dyDescent="0.2">
      <c r="B37" s="7" t="s">
        <v>53</v>
      </c>
      <c r="C37" s="70">
        <v>110.92386</v>
      </c>
      <c r="D37" s="71">
        <v>4.1890000000000001</v>
      </c>
      <c r="E37" s="71">
        <v>106.73486</v>
      </c>
      <c r="F37" s="72">
        <v>58.012620000000005</v>
      </c>
      <c r="G37" s="69">
        <v>0.54352083283755659</v>
      </c>
      <c r="H37" s="71">
        <v>32.242509999999996</v>
      </c>
      <c r="I37" s="69">
        <v>0.3020804074694996</v>
      </c>
      <c r="J37" s="72">
        <v>16.47973</v>
      </c>
      <c r="K37" s="69">
        <v>0.15439875969294381</v>
      </c>
      <c r="L37" s="68">
        <v>223</v>
      </c>
      <c r="M37" s="65">
        <v>11</v>
      </c>
      <c r="N37" s="65">
        <v>212</v>
      </c>
      <c r="O37" s="65">
        <v>83</v>
      </c>
      <c r="P37" s="66">
        <v>0.39150943396226418</v>
      </c>
      <c r="Q37" s="65">
        <v>51</v>
      </c>
      <c r="R37" s="66">
        <v>0.24056603773584906</v>
      </c>
      <c r="S37" s="65">
        <v>43</v>
      </c>
      <c r="T37" s="66">
        <v>0.20283018867924529</v>
      </c>
      <c r="U37" s="65">
        <v>35</v>
      </c>
      <c r="V37" s="67">
        <v>0.1650943396226415</v>
      </c>
    </row>
    <row r="38" spans="2:22" x14ac:dyDescent="0.2">
      <c r="B38" s="7" t="s">
        <v>54</v>
      </c>
      <c r="C38" s="70">
        <v>27.555</v>
      </c>
      <c r="D38" s="71">
        <v>0</v>
      </c>
      <c r="E38" s="71">
        <v>27.555</v>
      </c>
      <c r="F38" s="72">
        <v>19.559669999999997</v>
      </c>
      <c r="G38" s="69">
        <v>0.70984104518236246</v>
      </c>
      <c r="H38" s="71">
        <v>5.1253300000000026</v>
      </c>
      <c r="I38" s="69">
        <v>0.18600362910542562</v>
      </c>
      <c r="J38" s="72">
        <v>2.87</v>
      </c>
      <c r="K38" s="69">
        <v>0.10415532571221195</v>
      </c>
      <c r="L38" s="68">
        <v>51</v>
      </c>
      <c r="M38" s="65">
        <v>0</v>
      </c>
      <c r="N38" s="65">
        <v>51</v>
      </c>
      <c r="O38" s="65">
        <v>30</v>
      </c>
      <c r="P38" s="66">
        <v>0.58823529411764708</v>
      </c>
      <c r="Q38" s="65">
        <v>9</v>
      </c>
      <c r="R38" s="66">
        <v>0.17647058823529413</v>
      </c>
      <c r="S38" s="65">
        <v>5</v>
      </c>
      <c r="T38" s="66">
        <v>9.8039215686274508E-2</v>
      </c>
      <c r="U38" s="65">
        <v>7</v>
      </c>
      <c r="V38" s="67">
        <v>0.13725490196078433</v>
      </c>
    </row>
    <row r="39" spans="2:22" x14ac:dyDescent="0.2">
      <c r="B39" s="7" t="s">
        <v>55</v>
      </c>
      <c r="C39" s="70">
        <v>48.441000000000003</v>
      </c>
      <c r="D39" s="71">
        <v>2.6349999999999998</v>
      </c>
      <c r="E39" s="71">
        <v>45.806000000000004</v>
      </c>
      <c r="F39" s="72">
        <v>19.597000000000001</v>
      </c>
      <c r="G39" s="69">
        <v>0.42782604898921539</v>
      </c>
      <c r="H39" s="71">
        <v>17.954000000000001</v>
      </c>
      <c r="I39" s="69">
        <v>0.39195738549534992</v>
      </c>
      <c r="J39" s="72">
        <v>8.2550000000000008</v>
      </c>
      <c r="K39" s="69">
        <v>0.18021656551543466</v>
      </c>
      <c r="L39" s="68">
        <v>116</v>
      </c>
      <c r="M39" s="65">
        <v>4</v>
      </c>
      <c r="N39" s="65">
        <v>112</v>
      </c>
      <c r="O39" s="65">
        <v>32</v>
      </c>
      <c r="P39" s="66">
        <v>0.2857142857142857</v>
      </c>
      <c r="Q39" s="65">
        <v>56</v>
      </c>
      <c r="R39" s="66">
        <v>0.5</v>
      </c>
      <c r="S39" s="65">
        <v>7</v>
      </c>
      <c r="T39" s="66">
        <v>6.25E-2</v>
      </c>
      <c r="U39" s="65">
        <v>17</v>
      </c>
      <c r="V39" s="67">
        <v>0.15178571428571427</v>
      </c>
    </row>
    <row r="40" spans="2:22" x14ac:dyDescent="0.2">
      <c r="B40" s="7" t="s">
        <v>56</v>
      </c>
      <c r="C40" s="70">
        <v>229.68760999999998</v>
      </c>
      <c r="D40" s="71">
        <v>15.545999999999999</v>
      </c>
      <c r="E40" s="71">
        <v>214.14160999999999</v>
      </c>
      <c r="F40" s="72">
        <v>101.54601</v>
      </c>
      <c r="G40" s="69">
        <v>0.4742002733611651</v>
      </c>
      <c r="H40" s="71">
        <v>77.469799999999992</v>
      </c>
      <c r="I40" s="69">
        <v>0.36176901817446872</v>
      </c>
      <c r="J40" s="72">
        <v>35.125800000000005</v>
      </c>
      <c r="K40" s="69">
        <v>0.16403070846436621</v>
      </c>
      <c r="L40" s="68">
        <v>441</v>
      </c>
      <c r="M40" s="65">
        <v>33</v>
      </c>
      <c r="N40" s="65">
        <v>408</v>
      </c>
      <c r="O40" s="65">
        <v>126</v>
      </c>
      <c r="P40" s="66">
        <v>0.30882352941176472</v>
      </c>
      <c r="Q40" s="65">
        <v>110</v>
      </c>
      <c r="R40" s="66">
        <v>0.26960784313725489</v>
      </c>
      <c r="S40" s="65">
        <v>106</v>
      </c>
      <c r="T40" s="66">
        <v>0.25980392156862747</v>
      </c>
      <c r="U40" s="65">
        <v>66</v>
      </c>
      <c r="V40" s="67">
        <v>0.16176470588235295</v>
      </c>
    </row>
    <row r="41" spans="2:22" x14ac:dyDescent="0.2">
      <c r="B41" s="7" t="s">
        <v>57</v>
      </c>
      <c r="C41" s="70">
        <v>22.5</v>
      </c>
      <c r="D41" s="71">
        <v>0.04</v>
      </c>
      <c r="E41" s="71">
        <v>22.46</v>
      </c>
      <c r="F41" s="72">
        <v>13.895</v>
      </c>
      <c r="G41" s="69">
        <v>0.61865538735529824</v>
      </c>
      <c r="H41" s="71">
        <v>5.0050000000000008</v>
      </c>
      <c r="I41" s="69">
        <v>0.2228406055209261</v>
      </c>
      <c r="J41" s="72">
        <v>3.56</v>
      </c>
      <c r="K41" s="69">
        <v>0.1585040071237756</v>
      </c>
      <c r="L41" s="68">
        <v>34</v>
      </c>
      <c r="M41" s="65">
        <v>1</v>
      </c>
      <c r="N41" s="65">
        <v>33</v>
      </c>
      <c r="O41" s="65">
        <v>17</v>
      </c>
      <c r="P41" s="66">
        <v>0.51515151515151514</v>
      </c>
      <c r="Q41" s="65">
        <v>5</v>
      </c>
      <c r="R41" s="66">
        <v>0.15151515151515152</v>
      </c>
      <c r="S41" s="65">
        <v>6</v>
      </c>
      <c r="T41" s="66">
        <v>0.18181818181818182</v>
      </c>
      <c r="U41" s="65">
        <v>5</v>
      </c>
      <c r="V41" s="67">
        <v>0.15151515151515152</v>
      </c>
    </row>
    <row r="42" spans="2:22" x14ac:dyDescent="0.2">
      <c r="B42" s="7" t="s">
        <v>58</v>
      </c>
      <c r="C42" s="70">
        <v>177.0849</v>
      </c>
      <c r="D42" s="71">
        <v>16.135000000000002</v>
      </c>
      <c r="E42" s="71">
        <v>160.94990000000001</v>
      </c>
      <c r="F42" s="72">
        <v>91.891190000000009</v>
      </c>
      <c r="G42" s="69">
        <v>0.57093039511052823</v>
      </c>
      <c r="H42" s="71">
        <v>50.189720000000008</v>
      </c>
      <c r="I42" s="69">
        <v>0.31183442798038397</v>
      </c>
      <c r="J42" s="72">
        <v>18.86899</v>
      </c>
      <c r="K42" s="69">
        <v>0.11723517690908784</v>
      </c>
      <c r="L42" s="68">
        <v>378</v>
      </c>
      <c r="M42" s="65">
        <v>46</v>
      </c>
      <c r="N42" s="65">
        <v>332</v>
      </c>
      <c r="O42" s="65">
        <v>132</v>
      </c>
      <c r="P42" s="66">
        <v>0.39759036144578314</v>
      </c>
      <c r="Q42" s="65">
        <v>116</v>
      </c>
      <c r="R42" s="66">
        <v>0.3493975903614458</v>
      </c>
      <c r="S42" s="65">
        <v>50</v>
      </c>
      <c r="T42" s="66">
        <v>0.15060240963855423</v>
      </c>
      <c r="U42" s="65">
        <v>34</v>
      </c>
      <c r="V42" s="67">
        <v>0.10240963855421686</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855.92126000000007</v>
      </c>
      <c r="D44" s="78">
        <v>56.937660000000001</v>
      </c>
      <c r="E44" s="78">
        <v>798.98359999999991</v>
      </c>
      <c r="F44" s="78">
        <v>393.13062000000002</v>
      </c>
      <c r="G44" s="79">
        <v>0.49203840979965052</v>
      </c>
      <c r="H44" s="78">
        <v>286.49949999999995</v>
      </c>
      <c r="I44" s="79">
        <v>0.35857995082752636</v>
      </c>
      <c r="J44" s="78">
        <v>119.35347999999999</v>
      </c>
      <c r="K44" s="79">
        <v>0.14938163937282317</v>
      </c>
      <c r="L44" s="84">
        <v>1769</v>
      </c>
      <c r="M44" s="85">
        <v>106</v>
      </c>
      <c r="N44" s="85">
        <v>1663</v>
      </c>
      <c r="O44" s="85">
        <v>552</v>
      </c>
      <c r="P44" s="86">
        <v>0.33193024654239328</v>
      </c>
      <c r="Q44" s="85">
        <v>610</v>
      </c>
      <c r="R44" s="86">
        <v>0.36680697534576068</v>
      </c>
      <c r="S44" s="85">
        <v>219</v>
      </c>
      <c r="T44" s="86">
        <v>0.13168971737823212</v>
      </c>
      <c r="U44" s="85">
        <v>282</v>
      </c>
      <c r="V44" s="87">
        <v>0.16957306073361395</v>
      </c>
    </row>
    <row r="45" spans="2:22" x14ac:dyDescent="0.2">
      <c r="B45" s="7" t="s">
        <v>60</v>
      </c>
      <c r="C45" s="70">
        <v>129.40299999999999</v>
      </c>
      <c r="D45" s="71">
        <v>4.7549999999999999</v>
      </c>
      <c r="E45" s="71">
        <v>124.648</v>
      </c>
      <c r="F45" s="72">
        <v>59.016500000000001</v>
      </c>
      <c r="G45" s="69">
        <v>0.47346527822347734</v>
      </c>
      <c r="H45" s="71">
        <v>50.291499999999985</v>
      </c>
      <c r="I45" s="69">
        <v>0.40346816635645966</v>
      </c>
      <c r="J45" s="72">
        <v>15.34</v>
      </c>
      <c r="K45" s="69">
        <v>0.1230665554200629</v>
      </c>
      <c r="L45" s="68">
        <v>285</v>
      </c>
      <c r="M45" s="65">
        <v>9</v>
      </c>
      <c r="N45" s="65">
        <v>276</v>
      </c>
      <c r="O45" s="65">
        <v>88</v>
      </c>
      <c r="P45" s="66">
        <v>0.3188405797101449</v>
      </c>
      <c r="Q45" s="65">
        <v>126</v>
      </c>
      <c r="R45" s="66">
        <v>0.45652173913043476</v>
      </c>
      <c r="S45" s="65">
        <v>29</v>
      </c>
      <c r="T45" s="66">
        <v>0.10507246376811594</v>
      </c>
      <c r="U45" s="65">
        <v>33</v>
      </c>
      <c r="V45" s="67">
        <v>0.11956521739130435</v>
      </c>
    </row>
    <row r="46" spans="2:22" x14ac:dyDescent="0.2">
      <c r="B46" s="7" t="s">
        <v>61</v>
      </c>
      <c r="C46" s="70">
        <v>131.97196</v>
      </c>
      <c r="D46" s="71">
        <v>2.0950000000000002</v>
      </c>
      <c r="E46" s="71">
        <v>129.87696</v>
      </c>
      <c r="F46" s="72">
        <v>55.449640000000002</v>
      </c>
      <c r="G46" s="69">
        <v>0.42693977438338565</v>
      </c>
      <c r="H46" s="71">
        <v>47.669319999999999</v>
      </c>
      <c r="I46" s="69">
        <v>0.36703446092363112</v>
      </c>
      <c r="J46" s="72">
        <v>26.757999999999999</v>
      </c>
      <c r="K46" s="69">
        <v>0.20602576469298325</v>
      </c>
      <c r="L46" s="68">
        <v>222</v>
      </c>
      <c r="M46" s="65">
        <v>6</v>
      </c>
      <c r="N46" s="65">
        <v>216</v>
      </c>
      <c r="O46" s="65">
        <v>65</v>
      </c>
      <c r="P46" s="66">
        <v>0.30092592592592593</v>
      </c>
      <c r="Q46" s="65">
        <v>57</v>
      </c>
      <c r="R46" s="66">
        <v>0.2638888888888889</v>
      </c>
      <c r="S46" s="65">
        <v>36</v>
      </c>
      <c r="T46" s="66">
        <v>0.16666666666666666</v>
      </c>
      <c r="U46" s="65">
        <v>58</v>
      </c>
      <c r="V46" s="67">
        <v>0.26851851851851855</v>
      </c>
    </row>
    <row r="47" spans="2:22" x14ac:dyDescent="0.2">
      <c r="B47" s="7" t="s">
        <v>62</v>
      </c>
      <c r="C47" s="70">
        <v>153.25399999999999</v>
      </c>
      <c r="D47" s="71">
        <v>6.7869999999999999</v>
      </c>
      <c r="E47" s="71">
        <v>146.46699999999998</v>
      </c>
      <c r="F47" s="72">
        <v>84.861460000000008</v>
      </c>
      <c r="G47" s="69">
        <v>0.57938962360122082</v>
      </c>
      <c r="H47" s="71">
        <v>40.986539999999977</v>
      </c>
      <c r="I47" s="69">
        <v>0.27983463851925677</v>
      </c>
      <c r="J47" s="72">
        <v>20.619</v>
      </c>
      <c r="K47" s="69">
        <v>0.14077573787952236</v>
      </c>
      <c r="L47" s="68">
        <v>325</v>
      </c>
      <c r="M47" s="65">
        <v>13</v>
      </c>
      <c r="N47" s="65">
        <v>312</v>
      </c>
      <c r="O47" s="65">
        <v>127</v>
      </c>
      <c r="P47" s="66">
        <v>0.40705128205128205</v>
      </c>
      <c r="Q47" s="65">
        <v>96</v>
      </c>
      <c r="R47" s="66">
        <v>0.30769230769230771</v>
      </c>
      <c r="S47" s="65">
        <v>51</v>
      </c>
      <c r="T47" s="66">
        <v>0.16346153846153846</v>
      </c>
      <c r="U47" s="65">
        <v>38</v>
      </c>
      <c r="V47" s="67">
        <v>0.12179487179487179</v>
      </c>
    </row>
    <row r="48" spans="2:22" x14ac:dyDescent="0.2">
      <c r="B48" s="7" t="s">
        <v>63</v>
      </c>
      <c r="C48" s="70">
        <v>345.89929999999998</v>
      </c>
      <c r="D48" s="71">
        <v>40.360660000000003</v>
      </c>
      <c r="E48" s="71">
        <v>305.53863999999999</v>
      </c>
      <c r="F48" s="72">
        <v>140.32608999999999</v>
      </c>
      <c r="G48" s="69">
        <v>0.45927444725158167</v>
      </c>
      <c r="H48" s="71">
        <v>123.07706999999999</v>
      </c>
      <c r="I48" s="60">
        <v>0.40281998375066408</v>
      </c>
      <c r="J48" s="72">
        <v>42.135480000000001</v>
      </c>
      <c r="K48" s="69">
        <v>0.13790556899775427</v>
      </c>
      <c r="L48" s="68">
        <v>710</v>
      </c>
      <c r="M48" s="65">
        <v>72</v>
      </c>
      <c r="N48" s="65">
        <v>638</v>
      </c>
      <c r="O48" s="65">
        <v>177</v>
      </c>
      <c r="P48" s="66">
        <v>0.2774294670846395</v>
      </c>
      <c r="Q48" s="65">
        <v>270</v>
      </c>
      <c r="R48" s="66">
        <v>0.42319749216300939</v>
      </c>
      <c r="S48" s="65">
        <v>76</v>
      </c>
      <c r="T48" s="66">
        <v>0.11912225705329153</v>
      </c>
      <c r="U48" s="65">
        <v>115</v>
      </c>
      <c r="V48" s="67">
        <v>0.18025078369905956</v>
      </c>
    </row>
    <row r="49" spans="2:22" x14ac:dyDescent="0.2">
      <c r="B49" s="7" t="s">
        <v>64</v>
      </c>
      <c r="C49" s="70">
        <v>59.277000000000001</v>
      </c>
      <c r="D49" s="71">
        <v>1.66</v>
      </c>
      <c r="E49" s="71">
        <v>57.617000000000004</v>
      </c>
      <c r="F49" s="72">
        <v>31.553259999999998</v>
      </c>
      <c r="G49" s="69">
        <v>0.54763802350000856</v>
      </c>
      <c r="H49" s="71">
        <v>17.713740000000008</v>
      </c>
      <c r="I49" s="69">
        <v>0.30743947098946506</v>
      </c>
      <c r="J49" s="72">
        <v>8.35</v>
      </c>
      <c r="K49" s="69">
        <v>0.14492250551052638</v>
      </c>
      <c r="L49" s="68">
        <v>141</v>
      </c>
      <c r="M49" s="65">
        <v>3</v>
      </c>
      <c r="N49" s="65">
        <v>138</v>
      </c>
      <c r="O49" s="65">
        <v>53</v>
      </c>
      <c r="P49" s="66">
        <v>0.38405797101449274</v>
      </c>
      <c r="Q49" s="65">
        <v>39</v>
      </c>
      <c r="R49" s="66">
        <v>0.28260869565217389</v>
      </c>
      <c r="S49" s="65">
        <v>20</v>
      </c>
      <c r="T49" s="66">
        <v>0.14492753623188406</v>
      </c>
      <c r="U49" s="65">
        <v>26</v>
      </c>
      <c r="V49" s="67">
        <v>0.18840579710144928</v>
      </c>
    </row>
    <row r="50" spans="2:22" x14ac:dyDescent="0.2">
      <c r="B50" s="7" t="s">
        <v>65</v>
      </c>
      <c r="C50" s="70">
        <v>36.116</v>
      </c>
      <c r="D50" s="71">
        <v>1.28</v>
      </c>
      <c r="E50" s="71">
        <v>34.835999999999999</v>
      </c>
      <c r="F50" s="72">
        <v>21.923669999999998</v>
      </c>
      <c r="G50" s="69">
        <v>0.62933947640372023</v>
      </c>
      <c r="H50" s="71">
        <v>6.761330000000001</v>
      </c>
      <c r="I50" s="69">
        <v>0.19409030887587556</v>
      </c>
      <c r="J50" s="72">
        <v>6.1509999999999998</v>
      </c>
      <c r="K50" s="69">
        <v>0.17657021472040418</v>
      </c>
      <c r="L50" s="68">
        <v>86</v>
      </c>
      <c r="M50" s="65">
        <v>3</v>
      </c>
      <c r="N50" s="65">
        <v>83</v>
      </c>
      <c r="O50" s="65">
        <v>42</v>
      </c>
      <c r="P50" s="66">
        <v>0.50602409638554213</v>
      </c>
      <c r="Q50" s="65">
        <v>22</v>
      </c>
      <c r="R50" s="66">
        <v>0.26506024096385544</v>
      </c>
      <c r="S50" s="65">
        <v>7</v>
      </c>
      <c r="T50" s="66">
        <v>8.4337349397590355E-2</v>
      </c>
      <c r="U50" s="65">
        <v>12</v>
      </c>
      <c r="V50" s="67">
        <v>0.14457831325301204</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826.80292999999995</v>
      </c>
      <c r="D52" s="78">
        <v>13.863990000000003</v>
      </c>
      <c r="E52" s="78">
        <v>812.93894000000012</v>
      </c>
      <c r="F52" s="78">
        <v>440.12649999999996</v>
      </c>
      <c r="G52" s="79">
        <v>0.54140167033947206</v>
      </c>
      <c r="H52" s="78">
        <v>240.68821</v>
      </c>
      <c r="I52" s="79">
        <v>0.29607169512632764</v>
      </c>
      <c r="J52" s="78">
        <v>132.12423000000001</v>
      </c>
      <c r="K52" s="79">
        <v>0.16252663453420008</v>
      </c>
      <c r="L52" s="84">
        <v>1542</v>
      </c>
      <c r="M52" s="85">
        <v>31</v>
      </c>
      <c r="N52" s="85">
        <v>1511</v>
      </c>
      <c r="O52" s="85">
        <v>517</v>
      </c>
      <c r="P52" s="86">
        <v>0.34215751158173396</v>
      </c>
      <c r="Q52" s="85">
        <v>499</v>
      </c>
      <c r="R52" s="86">
        <v>0.3302448709463931</v>
      </c>
      <c r="S52" s="85">
        <v>295</v>
      </c>
      <c r="T52" s="86">
        <v>0.19523494374586367</v>
      </c>
      <c r="U52" s="85">
        <v>200</v>
      </c>
      <c r="V52" s="87">
        <v>0.13236267372600927</v>
      </c>
    </row>
    <row r="53" spans="2:22" x14ac:dyDescent="0.2">
      <c r="B53" s="7" t="s">
        <v>67</v>
      </c>
      <c r="C53" s="70">
        <v>33.979999999999997</v>
      </c>
      <c r="D53" s="71">
        <v>0.52</v>
      </c>
      <c r="E53" s="71">
        <v>33.459999999999994</v>
      </c>
      <c r="F53" s="72">
        <v>14.478879999999998</v>
      </c>
      <c r="G53" s="69">
        <v>0.43272205618649134</v>
      </c>
      <c r="H53" s="71">
        <v>14.153619999999997</v>
      </c>
      <c r="I53" s="69">
        <v>0.42300119545726239</v>
      </c>
      <c r="J53" s="72">
        <v>4.8274999999999997</v>
      </c>
      <c r="K53" s="69">
        <v>0.14427674835624629</v>
      </c>
      <c r="L53" s="68">
        <v>65</v>
      </c>
      <c r="M53" s="65">
        <v>1</v>
      </c>
      <c r="N53" s="65">
        <v>64</v>
      </c>
      <c r="O53" s="65">
        <v>20</v>
      </c>
      <c r="P53" s="66">
        <v>0.3125</v>
      </c>
      <c r="Q53" s="65">
        <v>17</v>
      </c>
      <c r="R53" s="66">
        <v>0.265625</v>
      </c>
      <c r="S53" s="65">
        <v>17</v>
      </c>
      <c r="T53" s="66">
        <v>0.265625</v>
      </c>
      <c r="U53" s="65">
        <v>10</v>
      </c>
      <c r="V53" s="67">
        <v>0.15625</v>
      </c>
    </row>
    <row r="54" spans="2:22" ht="15" customHeight="1" x14ac:dyDescent="0.2">
      <c r="B54" s="7" t="s">
        <v>68</v>
      </c>
      <c r="C54" s="70">
        <v>155.44999999999999</v>
      </c>
      <c r="D54" s="71">
        <v>5.2560000000000002</v>
      </c>
      <c r="E54" s="71">
        <v>150.19399999999999</v>
      </c>
      <c r="F54" s="72">
        <v>87.551439999999999</v>
      </c>
      <c r="G54" s="69">
        <v>0.58292235375580914</v>
      </c>
      <c r="H54" s="71">
        <v>40.844739999999987</v>
      </c>
      <c r="I54" s="69">
        <v>0.27194654912979205</v>
      </c>
      <c r="J54" s="72">
        <v>21.797819999999998</v>
      </c>
      <c r="K54" s="69">
        <v>0.1451310971143987</v>
      </c>
      <c r="L54" s="68">
        <v>338</v>
      </c>
      <c r="M54" s="65">
        <v>15</v>
      </c>
      <c r="N54" s="65">
        <v>323</v>
      </c>
      <c r="O54" s="65">
        <v>109</v>
      </c>
      <c r="P54" s="66">
        <v>0.33746130030959753</v>
      </c>
      <c r="Q54" s="65">
        <v>103</v>
      </c>
      <c r="R54" s="66">
        <v>0.31888544891640869</v>
      </c>
      <c r="S54" s="65">
        <v>53</v>
      </c>
      <c r="T54" s="66">
        <v>0.16408668730650156</v>
      </c>
      <c r="U54" s="65">
        <v>58</v>
      </c>
      <c r="V54" s="67">
        <v>0.17956656346749225</v>
      </c>
    </row>
    <row r="55" spans="2:22" x14ac:dyDescent="0.2">
      <c r="B55" s="7" t="s">
        <v>69</v>
      </c>
      <c r="C55" s="70">
        <v>112.41500000000001</v>
      </c>
      <c r="D55" s="71">
        <v>0.32033</v>
      </c>
      <c r="E55" s="71">
        <v>112.09467000000001</v>
      </c>
      <c r="F55" s="72">
        <v>66.484649999999988</v>
      </c>
      <c r="G55" s="69">
        <v>0.59311160825041886</v>
      </c>
      <c r="H55" s="71">
        <v>23.949530000000017</v>
      </c>
      <c r="I55" s="69">
        <v>0.21365449400939415</v>
      </c>
      <c r="J55" s="72">
        <v>21.660490000000003</v>
      </c>
      <c r="K55" s="69">
        <v>0.19323389774018696</v>
      </c>
      <c r="L55" s="68">
        <v>195</v>
      </c>
      <c r="M55" s="65">
        <v>2</v>
      </c>
      <c r="N55" s="65">
        <v>193</v>
      </c>
      <c r="O55" s="65">
        <v>76</v>
      </c>
      <c r="P55" s="66">
        <v>0.39378238341968913</v>
      </c>
      <c r="Q55" s="65">
        <v>51</v>
      </c>
      <c r="R55" s="66">
        <v>0.26424870466321243</v>
      </c>
      <c r="S55" s="65">
        <v>41</v>
      </c>
      <c r="T55" s="66">
        <v>0.21243523316062177</v>
      </c>
      <c r="U55" s="65">
        <v>25</v>
      </c>
      <c r="V55" s="67">
        <v>0.12953367875647667</v>
      </c>
    </row>
    <row r="56" spans="2:22" x14ac:dyDescent="0.2">
      <c r="B56" s="7" t="s">
        <v>70</v>
      </c>
      <c r="C56" s="70">
        <v>87.256249999999994</v>
      </c>
      <c r="D56" s="71">
        <v>2.165</v>
      </c>
      <c r="E56" s="71">
        <v>85.091249999999988</v>
      </c>
      <c r="F56" s="72">
        <v>46.515860000000004</v>
      </c>
      <c r="G56" s="69">
        <v>0.54665855772479555</v>
      </c>
      <c r="H56" s="71">
        <v>31.370389999999986</v>
      </c>
      <c r="I56" s="69">
        <v>0.36866763621406418</v>
      </c>
      <c r="J56" s="72">
        <v>7.2050000000000001</v>
      </c>
      <c r="K56" s="69">
        <v>8.4673806061140264E-2</v>
      </c>
      <c r="L56" s="68">
        <v>186</v>
      </c>
      <c r="M56" s="65">
        <v>4</v>
      </c>
      <c r="N56" s="65">
        <v>182</v>
      </c>
      <c r="O56" s="65">
        <v>66</v>
      </c>
      <c r="P56" s="66">
        <v>0.36263736263736263</v>
      </c>
      <c r="Q56" s="65">
        <v>80</v>
      </c>
      <c r="R56" s="66">
        <v>0.43956043956043955</v>
      </c>
      <c r="S56" s="65">
        <v>24</v>
      </c>
      <c r="T56" s="66">
        <v>0.13186813186813187</v>
      </c>
      <c r="U56" s="65">
        <v>12</v>
      </c>
      <c r="V56" s="67">
        <v>6.5934065934065936E-2</v>
      </c>
    </row>
    <row r="57" spans="2:22" x14ac:dyDescent="0.2">
      <c r="B57" s="7" t="s">
        <v>71</v>
      </c>
      <c r="C57" s="70">
        <v>128.54619</v>
      </c>
      <c r="D57" s="71">
        <v>0.70699999999999996</v>
      </c>
      <c r="E57" s="71">
        <v>127.83919</v>
      </c>
      <c r="F57" s="72">
        <v>69.872960000000006</v>
      </c>
      <c r="G57" s="69">
        <v>0.54656917022080631</v>
      </c>
      <c r="H57" s="71">
        <v>40.501229999999993</v>
      </c>
      <c r="I57" s="69">
        <v>0.31681388156480023</v>
      </c>
      <c r="J57" s="72">
        <v>17.465</v>
      </c>
      <c r="K57" s="69">
        <v>0.13661694821439341</v>
      </c>
      <c r="L57" s="68">
        <v>148</v>
      </c>
      <c r="M57" s="65">
        <v>1</v>
      </c>
      <c r="N57" s="65">
        <v>147</v>
      </c>
      <c r="O57" s="65">
        <v>51</v>
      </c>
      <c r="P57" s="66">
        <v>0.34693877551020408</v>
      </c>
      <c r="Q57" s="65">
        <v>44</v>
      </c>
      <c r="R57" s="66">
        <v>0.29931972789115646</v>
      </c>
      <c r="S57" s="65">
        <v>39</v>
      </c>
      <c r="T57" s="66">
        <v>0.26530612244897961</v>
      </c>
      <c r="U57" s="65">
        <v>13</v>
      </c>
      <c r="V57" s="67">
        <v>8.8435374149659865E-2</v>
      </c>
    </row>
    <row r="58" spans="2:22" x14ac:dyDescent="0.2">
      <c r="B58" s="7" t="s">
        <v>72</v>
      </c>
      <c r="C58" s="70">
        <v>133.77000000000001</v>
      </c>
      <c r="D58" s="71">
        <v>1.0706600000000002</v>
      </c>
      <c r="E58" s="71">
        <v>132.69934000000001</v>
      </c>
      <c r="F58" s="72">
        <v>56.603529999999999</v>
      </c>
      <c r="G58" s="69">
        <v>0.42655472137238964</v>
      </c>
      <c r="H58" s="71">
        <v>47.280470000000001</v>
      </c>
      <c r="I58" s="69">
        <v>0.35629770276174694</v>
      </c>
      <c r="J58" s="72">
        <v>28.815339999999999</v>
      </c>
      <c r="K58" s="69">
        <v>0.21714757586586336</v>
      </c>
      <c r="L58" s="68">
        <v>306</v>
      </c>
      <c r="M58" s="65">
        <v>4</v>
      </c>
      <c r="N58" s="65">
        <v>302</v>
      </c>
      <c r="O58" s="65">
        <v>80</v>
      </c>
      <c r="P58" s="66">
        <v>0.26490066225165565</v>
      </c>
      <c r="Q58" s="65">
        <v>121</v>
      </c>
      <c r="R58" s="66">
        <v>0.40066225165562913</v>
      </c>
      <c r="S58" s="65">
        <v>64</v>
      </c>
      <c r="T58" s="66">
        <v>0.2119205298013245</v>
      </c>
      <c r="U58" s="65">
        <v>37</v>
      </c>
      <c r="V58" s="67">
        <v>0.12251655629139073</v>
      </c>
    </row>
    <row r="59" spans="2:22" x14ac:dyDescent="0.2">
      <c r="B59" s="7" t="s">
        <v>73</v>
      </c>
      <c r="C59" s="70">
        <v>122.19349000000001</v>
      </c>
      <c r="D59" s="71">
        <v>2.15</v>
      </c>
      <c r="E59" s="71">
        <v>120.04349000000001</v>
      </c>
      <c r="F59" s="72">
        <v>62.899209999999997</v>
      </c>
      <c r="G59" s="69">
        <v>0.52397018780443649</v>
      </c>
      <c r="H59" s="71">
        <v>33.211280000000009</v>
      </c>
      <c r="I59" s="69">
        <v>0.27666040032658168</v>
      </c>
      <c r="J59" s="72">
        <v>23.933</v>
      </c>
      <c r="K59" s="69">
        <v>0.1993694118689818</v>
      </c>
      <c r="L59" s="68">
        <v>216</v>
      </c>
      <c r="M59" s="65">
        <v>3</v>
      </c>
      <c r="N59" s="65">
        <v>213</v>
      </c>
      <c r="O59" s="65">
        <v>80</v>
      </c>
      <c r="P59" s="66">
        <v>0.37558685446009388</v>
      </c>
      <c r="Q59" s="65">
        <v>61</v>
      </c>
      <c r="R59" s="66">
        <v>0.28638497652582162</v>
      </c>
      <c r="S59" s="65">
        <v>35</v>
      </c>
      <c r="T59" s="66">
        <v>0.16431924882629109</v>
      </c>
      <c r="U59" s="65">
        <v>37</v>
      </c>
      <c r="V59" s="67">
        <v>0.17370892018779344</v>
      </c>
    </row>
    <row r="60" spans="2:22" x14ac:dyDescent="0.2">
      <c r="B60" s="7" t="s">
        <v>74</v>
      </c>
      <c r="C60" s="70">
        <v>53.192</v>
      </c>
      <c r="D60" s="71">
        <v>1.675</v>
      </c>
      <c r="E60" s="71">
        <v>51.517000000000003</v>
      </c>
      <c r="F60" s="72">
        <v>35.719970000000004</v>
      </c>
      <c r="G60" s="69">
        <v>0.69336277345342312</v>
      </c>
      <c r="H60" s="71">
        <v>9.3769500000000008</v>
      </c>
      <c r="I60" s="69">
        <v>0.18201661587437157</v>
      </c>
      <c r="J60" s="72">
        <v>6.4200799999999996</v>
      </c>
      <c r="K60" s="69">
        <v>0.12462061067220527</v>
      </c>
      <c r="L60" s="68">
        <v>88</v>
      </c>
      <c r="M60" s="65">
        <v>1</v>
      </c>
      <c r="N60" s="65">
        <v>87</v>
      </c>
      <c r="O60" s="65">
        <v>35</v>
      </c>
      <c r="P60" s="66">
        <v>0.40229885057471265</v>
      </c>
      <c r="Q60" s="65">
        <v>22</v>
      </c>
      <c r="R60" s="66">
        <v>0.25287356321839083</v>
      </c>
      <c r="S60" s="65">
        <v>22</v>
      </c>
      <c r="T60" s="66">
        <v>0.25287356321839083</v>
      </c>
      <c r="U60" s="65">
        <v>8</v>
      </c>
      <c r="V60" s="67">
        <v>9.1954022988505746E-2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7.6" customHeight="1" x14ac:dyDescent="0.2">
      <c r="B71" s="263" t="s">
        <v>182</v>
      </c>
      <c r="C71" s="263"/>
      <c r="D71" s="263"/>
      <c r="E71" s="263"/>
      <c r="F71" s="263"/>
      <c r="G71" s="263"/>
      <c r="H71" s="263"/>
      <c r="I71" s="263"/>
      <c r="J71" s="263"/>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259" t="s">
        <v>135</v>
      </c>
      <c r="C74" s="259"/>
      <c r="D74" s="259"/>
      <c r="E74" s="259"/>
      <c r="F74" s="259"/>
      <c r="G74" s="259"/>
      <c r="H74" s="259"/>
      <c r="I74" s="259"/>
      <c r="J74" s="259"/>
    </row>
    <row r="75" spans="2:16383" x14ac:dyDescent="0.2">
      <c r="B75" s="259" t="s">
        <v>136</v>
      </c>
      <c r="C75" s="259"/>
      <c r="D75" s="259"/>
      <c r="E75" s="259"/>
      <c r="F75" s="259"/>
      <c r="G75" s="259"/>
      <c r="H75" s="259"/>
      <c r="I75" s="259"/>
      <c r="J75" s="105"/>
    </row>
    <row r="76" spans="2:16383" x14ac:dyDescent="0.2">
      <c r="B76" s="259" t="s">
        <v>137</v>
      </c>
      <c r="C76" s="259"/>
      <c r="D76" s="259"/>
      <c r="E76" s="259"/>
      <c r="F76" s="259"/>
      <c r="G76" s="259"/>
      <c r="H76" s="259"/>
      <c r="I76" s="259"/>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D92"/>
  <sheetViews>
    <sheetView zoomScaleNormal="100" workbookViewId="0">
      <selection activeCell="D25" sqref="D25"/>
    </sheetView>
  </sheetViews>
  <sheetFormatPr defaultRowHeight="12.75" x14ac:dyDescent="0.2"/>
  <cols>
    <col min="1" max="1" width="2.7109375" customWidth="1"/>
    <col min="2" max="2" width="39" style="2" hidden="1" customWidth="1"/>
    <col min="3" max="3" width="41.5703125" style="2" customWidth="1"/>
    <col min="4" max="4" width="16.140625" customWidth="1"/>
    <col min="5" max="7" width="9.28515625" customWidth="1"/>
    <col min="8" max="8" width="10" customWidth="1"/>
    <col min="9" max="9" width="11.28515625" customWidth="1"/>
    <col min="10" max="10" width="10.85546875" customWidth="1"/>
    <col min="11" max="11" width="9.28515625" customWidth="1"/>
    <col min="12" max="12" width="9.42578125" customWidth="1"/>
    <col min="14" max="14" width="10.140625" customWidth="1"/>
    <col min="17" max="17" width="8.7109375" customWidth="1"/>
    <col min="18" max="18" width="10.140625" customWidth="1"/>
    <col min="19" max="19" width="10" customWidth="1"/>
    <col min="20" max="21" width="10.28515625" customWidth="1"/>
    <col min="22" max="22" width="10.85546875" customWidth="1"/>
    <col min="23" max="23" width="10.7109375" customWidth="1"/>
  </cols>
  <sheetData>
    <row r="1" spans="1:23" ht="16.5" customHeight="1" x14ac:dyDescent="0.2">
      <c r="A1" s="1"/>
      <c r="B1" s="4" t="s">
        <v>83</v>
      </c>
      <c r="C1" s="28" t="s">
        <v>84</v>
      </c>
      <c r="D1" s="4"/>
      <c r="E1" s="4"/>
      <c r="F1" s="4"/>
      <c r="G1" s="4"/>
      <c r="H1" s="4"/>
      <c r="I1" s="4"/>
      <c r="J1" s="4"/>
      <c r="K1" s="4"/>
      <c r="L1" s="4"/>
      <c r="M1" s="4"/>
      <c r="N1" s="4"/>
      <c r="O1" s="4"/>
      <c r="P1" s="4"/>
    </row>
    <row r="2" spans="1:23" ht="18.75" customHeight="1" x14ac:dyDescent="0.2">
      <c r="C2" s="202" t="s">
        <v>149</v>
      </c>
    </row>
    <row r="3" spans="1:23" ht="18.75" x14ac:dyDescent="0.25">
      <c r="C3" s="3" t="s">
        <v>202</v>
      </c>
    </row>
    <row r="4" spans="1:23" x14ac:dyDescent="0.2">
      <c r="C4" s="4" t="str">
        <f>Index!C7</f>
        <v>as at 17 January 2025</v>
      </c>
      <c r="H4" s="29"/>
      <c r="I4" s="30"/>
      <c r="J4" s="29"/>
      <c r="N4" t="s">
        <v>0</v>
      </c>
    </row>
    <row r="6" spans="1:23" ht="14.25" x14ac:dyDescent="0.2">
      <c r="A6" s="1"/>
      <c r="B6" s="5"/>
      <c r="C6" s="5"/>
      <c r="D6" s="264" t="s">
        <v>1</v>
      </c>
      <c r="E6" s="265"/>
      <c r="F6" s="265"/>
      <c r="G6" s="265"/>
      <c r="H6" s="265"/>
      <c r="I6" s="265"/>
      <c r="J6" s="265"/>
      <c r="K6" s="265"/>
      <c r="L6" s="266"/>
      <c r="M6" s="264" t="s">
        <v>2</v>
      </c>
      <c r="N6" s="265"/>
      <c r="O6" s="265"/>
      <c r="P6" s="265"/>
      <c r="Q6" s="265"/>
      <c r="R6" s="265"/>
      <c r="S6" s="265"/>
      <c r="T6" s="265"/>
      <c r="U6" s="265"/>
      <c r="V6" s="265"/>
      <c r="W6" s="266"/>
    </row>
    <row r="7" spans="1:23" s="49" customFormat="1" ht="33.75" x14ac:dyDescent="0.2">
      <c r="B7" s="209"/>
      <c r="C7" s="209"/>
      <c r="D7" s="44" t="s">
        <v>4</v>
      </c>
      <c r="E7" s="45" t="s">
        <v>5</v>
      </c>
      <c r="F7" s="45" t="s">
        <v>6</v>
      </c>
      <c r="G7" s="45" t="s">
        <v>7</v>
      </c>
      <c r="H7" s="210" t="s">
        <v>8</v>
      </c>
      <c r="I7" s="45" t="s">
        <v>9</v>
      </c>
      <c r="J7" s="210" t="s">
        <v>10</v>
      </c>
      <c r="K7" s="45" t="s">
        <v>11</v>
      </c>
      <c r="L7" s="210" t="s">
        <v>12</v>
      </c>
      <c r="M7" s="44" t="s">
        <v>13</v>
      </c>
      <c r="N7" s="45" t="s">
        <v>14</v>
      </c>
      <c r="O7" s="45" t="s">
        <v>15</v>
      </c>
      <c r="P7" s="45" t="s">
        <v>16</v>
      </c>
      <c r="Q7" s="210" t="s">
        <v>17</v>
      </c>
      <c r="R7" s="45" t="s">
        <v>18</v>
      </c>
      <c r="S7" s="210" t="s">
        <v>19</v>
      </c>
      <c r="T7" s="45" t="s">
        <v>20</v>
      </c>
      <c r="U7" s="210" t="s">
        <v>21</v>
      </c>
      <c r="V7" s="45" t="s">
        <v>22</v>
      </c>
      <c r="W7" s="211" t="s">
        <v>23</v>
      </c>
    </row>
    <row r="8" spans="1:23" x14ac:dyDescent="0.2">
      <c r="B8" s="7"/>
      <c r="C8" s="7"/>
      <c r="D8" s="8"/>
      <c r="E8" s="9"/>
      <c r="F8" s="31"/>
      <c r="G8" s="10"/>
      <c r="H8" s="9"/>
      <c r="I8" s="9"/>
      <c r="J8" s="9"/>
      <c r="K8" s="9"/>
      <c r="L8" s="9"/>
      <c r="M8" s="8"/>
      <c r="N8" s="9"/>
      <c r="O8" s="9"/>
      <c r="P8" s="9"/>
      <c r="Q8" s="9"/>
      <c r="R8" s="9"/>
      <c r="S8" s="9"/>
      <c r="T8" s="9"/>
      <c r="U8" s="9"/>
      <c r="V8" s="9"/>
      <c r="W8" s="11"/>
    </row>
    <row r="9" spans="1:23" x14ac:dyDescent="0.2">
      <c r="B9" s="12" t="s">
        <v>24</v>
      </c>
      <c r="C9" s="12" t="s">
        <v>24</v>
      </c>
      <c r="D9" s="102">
        <v>8213.032220000001</v>
      </c>
      <c r="E9" s="103">
        <v>440.46816000000001</v>
      </c>
      <c r="F9" s="103">
        <v>7772.5640599999988</v>
      </c>
      <c r="G9" s="103">
        <v>5277.8286699999999</v>
      </c>
      <c r="H9" s="100">
        <v>0.67903315164185352</v>
      </c>
      <c r="I9" s="103">
        <v>1431.258609999999</v>
      </c>
      <c r="J9" s="100">
        <v>0.18414240126571554</v>
      </c>
      <c r="K9" s="103">
        <v>1063.47678</v>
      </c>
      <c r="L9" s="100">
        <v>0.13682444709243094</v>
      </c>
      <c r="M9" s="102">
        <v>16478</v>
      </c>
      <c r="N9" s="103">
        <v>1033</v>
      </c>
      <c r="O9" s="103">
        <v>15445</v>
      </c>
      <c r="P9" s="103">
        <v>8467</v>
      </c>
      <c r="Q9" s="100">
        <v>0.54820330203949497</v>
      </c>
      <c r="R9" s="103">
        <v>4085</v>
      </c>
      <c r="S9" s="100">
        <v>0.26448688896082873</v>
      </c>
      <c r="T9" s="103">
        <v>1563</v>
      </c>
      <c r="U9" s="100">
        <v>0.10119779864033668</v>
      </c>
      <c r="V9" s="103">
        <v>1330</v>
      </c>
      <c r="W9" s="109">
        <v>8.6112010359339589E-2</v>
      </c>
    </row>
    <row r="10" spans="1:23" x14ac:dyDescent="0.2">
      <c r="B10" s="12"/>
      <c r="C10" s="12"/>
      <c r="D10" s="13"/>
      <c r="E10" s="14"/>
      <c r="F10" s="14"/>
      <c r="G10" s="14"/>
      <c r="H10" s="105"/>
      <c r="J10" s="105"/>
      <c r="L10" s="105"/>
      <c r="M10" s="13"/>
      <c r="N10" s="14"/>
      <c r="Q10" s="105"/>
      <c r="W10" s="15"/>
    </row>
    <row r="11" spans="1:23" x14ac:dyDescent="0.2">
      <c r="B11" s="12" t="s">
        <v>25</v>
      </c>
      <c r="C11" s="12" t="s">
        <v>25</v>
      </c>
      <c r="D11" s="102">
        <v>934.98437000000001</v>
      </c>
      <c r="E11" s="103">
        <v>42.369900000000001</v>
      </c>
      <c r="F11" s="103">
        <v>892.61446999999998</v>
      </c>
      <c r="G11" s="103">
        <v>585.92210999999998</v>
      </c>
      <c r="H11" s="106">
        <v>0.65641117155539719</v>
      </c>
      <c r="I11" s="103">
        <v>169.77525000000003</v>
      </c>
      <c r="J11" s="100">
        <v>0.19019997513596215</v>
      </c>
      <c r="K11" s="103">
        <v>136.91710999999998</v>
      </c>
      <c r="L11" s="100">
        <v>0.1533888533086406</v>
      </c>
      <c r="M11" s="102">
        <v>2131</v>
      </c>
      <c r="N11" s="103">
        <v>97</v>
      </c>
      <c r="O11" s="103">
        <v>2034</v>
      </c>
      <c r="P11" s="103">
        <v>1099</v>
      </c>
      <c r="Q11" s="100">
        <v>0.54031465093412001</v>
      </c>
      <c r="R11" s="103">
        <v>514</v>
      </c>
      <c r="S11" s="100">
        <v>0.2527040314650934</v>
      </c>
      <c r="T11" s="103">
        <v>240</v>
      </c>
      <c r="U11" s="100">
        <v>0.11799410029498525</v>
      </c>
      <c r="V11" s="103">
        <v>181</v>
      </c>
      <c r="W11" s="109">
        <v>8.8987217305801378E-2</v>
      </c>
    </row>
    <row r="12" spans="1:23" x14ac:dyDescent="0.2">
      <c r="B12" s="16" t="s">
        <v>27</v>
      </c>
      <c r="C12" s="7" t="s">
        <v>27</v>
      </c>
      <c r="D12" s="70">
        <v>934.98437000000001</v>
      </c>
      <c r="E12" s="71">
        <v>42.369900000000001</v>
      </c>
      <c r="F12" s="71">
        <v>892.61446999999998</v>
      </c>
      <c r="G12" s="72">
        <v>585.92210999999998</v>
      </c>
      <c r="H12" s="69">
        <v>0.65641117155539719</v>
      </c>
      <c r="I12" s="71">
        <v>169.77525000000003</v>
      </c>
      <c r="J12" s="69">
        <v>0.19019997513596215</v>
      </c>
      <c r="K12" s="72">
        <v>136.91710999999998</v>
      </c>
      <c r="L12" s="69">
        <v>0.1533888533086406</v>
      </c>
      <c r="M12" s="101">
        <v>2131</v>
      </c>
      <c r="N12" s="14">
        <v>97</v>
      </c>
      <c r="O12" s="14">
        <v>2034</v>
      </c>
      <c r="P12" s="14">
        <v>1099</v>
      </c>
      <c r="Q12" s="107">
        <v>0.54031465093412001</v>
      </c>
      <c r="R12" s="14">
        <v>514</v>
      </c>
      <c r="S12" s="107">
        <v>0.2527040314650934</v>
      </c>
      <c r="T12" s="14">
        <v>240</v>
      </c>
      <c r="U12" s="107">
        <v>0.11799410029498525</v>
      </c>
      <c r="V12" s="14">
        <v>181</v>
      </c>
      <c r="W12" s="108">
        <v>8.8987217305801378E-2</v>
      </c>
    </row>
    <row r="13" spans="1:23" x14ac:dyDescent="0.2">
      <c r="B13" s="7"/>
      <c r="C13" s="7"/>
      <c r="D13" s="13"/>
      <c r="E13" s="14"/>
      <c r="F13" s="14"/>
      <c r="G13" s="14"/>
      <c r="H13" s="105"/>
      <c r="J13" s="105"/>
      <c r="L13" s="105"/>
      <c r="M13" s="13"/>
      <c r="N13" s="14"/>
      <c r="Q13" s="105"/>
      <c r="W13" s="15"/>
    </row>
    <row r="14" spans="1:23" x14ac:dyDescent="0.2">
      <c r="B14" s="12" t="s">
        <v>28</v>
      </c>
      <c r="C14" s="12" t="s">
        <v>28</v>
      </c>
      <c r="D14" s="102">
        <v>1659.9204500000001</v>
      </c>
      <c r="E14" s="103">
        <v>97.695920000000001</v>
      </c>
      <c r="F14" s="103">
        <v>1562.22453</v>
      </c>
      <c r="G14" s="103">
        <v>1164.9992999999999</v>
      </c>
      <c r="H14" s="100">
        <v>0.74573102497628818</v>
      </c>
      <c r="I14" s="103">
        <v>192.1695499999999</v>
      </c>
      <c r="J14" s="100">
        <v>0.12301019879645592</v>
      </c>
      <c r="K14" s="103">
        <v>205.05567999999997</v>
      </c>
      <c r="L14" s="100">
        <v>0.13125877622725587</v>
      </c>
      <c r="M14" s="102">
        <v>2943</v>
      </c>
      <c r="N14" s="103">
        <v>256</v>
      </c>
      <c r="O14" s="103">
        <v>2687</v>
      </c>
      <c r="P14" s="103">
        <v>1651</v>
      </c>
      <c r="Q14" s="100">
        <v>0.61443989579456648</v>
      </c>
      <c r="R14" s="103">
        <v>495</v>
      </c>
      <c r="S14" s="100">
        <v>0.18422032005954597</v>
      </c>
      <c r="T14" s="103">
        <v>273</v>
      </c>
      <c r="U14" s="100">
        <v>0.10160029772981019</v>
      </c>
      <c r="V14" s="103">
        <v>268</v>
      </c>
      <c r="W14" s="109">
        <v>9.9739486416077411E-2</v>
      </c>
    </row>
    <row r="15" spans="1:23" x14ac:dyDescent="0.2">
      <c r="B15" s="7" t="s">
        <v>29</v>
      </c>
      <c r="C15" s="7" t="s">
        <v>29</v>
      </c>
      <c r="D15" s="70">
        <v>677.96547999999996</v>
      </c>
      <c r="E15" s="71">
        <v>45.080539999999999</v>
      </c>
      <c r="F15" s="71">
        <v>632.88493999999992</v>
      </c>
      <c r="G15" s="72">
        <v>472.89931999999999</v>
      </c>
      <c r="H15" s="69">
        <v>0.74721215518258355</v>
      </c>
      <c r="I15" s="71">
        <v>83.530529999999928</v>
      </c>
      <c r="J15" s="69">
        <v>0.13198375363458631</v>
      </c>
      <c r="K15" s="72">
        <v>76.455089999999998</v>
      </c>
      <c r="L15" s="69">
        <v>0.12080409118283018</v>
      </c>
      <c r="M15" s="101">
        <v>1248</v>
      </c>
      <c r="N15" s="14">
        <v>134</v>
      </c>
      <c r="O15" s="14">
        <v>1114</v>
      </c>
      <c r="P15" s="14">
        <v>698</v>
      </c>
      <c r="Q15" s="107">
        <v>0.6265709156193896</v>
      </c>
      <c r="R15" s="14">
        <v>205</v>
      </c>
      <c r="S15" s="107">
        <v>0.18402154398563733</v>
      </c>
      <c r="T15" s="14">
        <v>118</v>
      </c>
      <c r="U15" s="107">
        <v>0.1059245960502693</v>
      </c>
      <c r="V15" s="14">
        <v>93</v>
      </c>
      <c r="W15" s="108">
        <v>8.3482944344703769E-2</v>
      </c>
    </row>
    <row r="16" spans="1:23" x14ac:dyDescent="0.2">
      <c r="B16" s="7" t="s">
        <v>30</v>
      </c>
      <c r="C16" s="7" t="s">
        <v>30</v>
      </c>
      <c r="D16" s="70">
        <v>31.375</v>
      </c>
      <c r="E16" s="71">
        <v>2.5463499999999999</v>
      </c>
      <c r="F16" s="71">
        <v>28.82865</v>
      </c>
      <c r="G16" s="72">
        <v>23.060509999999997</v>
      </c>
      <c r="H16" s="69">
        <v>0.79991640260643482</v>
      </c>
      <c r="I16" s="71">
        <v>4.0081400000000027</v>
      </c>
      <c r="J16" s="69">
        <v>0.13903321869043478</v>
      </c>
      <c r="K16" s="72">
        <v>1.76</v>
      </c>
      <c r="L16" s="69">
        <v>6.1050378703130397E-2</v>
      </c>
      <c r="M16" s="101">
        <v>59</v>
      </c>
      <c r="N16" s="14">
        <v>5</v>
      </c>
      <c r="O16" s="14">
        <v>54</v>
      </c>
      <c r="P16" s="14">
        <v>33</v>
      </c>
      <c r="Q16" s="107">
        <v>0.61111111111111116</v>
      </c>
      <c r="R16" s="14">
        <v>15</v>
      </c>
      <c r="S16" s="107">
        <v>0.27777777777777779</v>
      </c>
      <c r="T16" s="14">
        <v>3</v>
      </c>
      <c r="U16" s="107">
        <v>5.5555555555555552E-2</v>
      </c>
      <c r="V16" s="14">
        <v>3</v>
      </c>
      <c r="W16" s="108">
        <v>5.5555555555555552E-2</v>
      </c>
    </row>
    <row r="17" spans="2:23" x14ac:dyDescent="0.2">
      <c r="B17" s="7" t="s">
        <v>85</v>
      </c>
      <c r="C17" s="7" t="s">
        <v>31</v>
      </c>
      <c r="D17" s="70">
        <v>111.01600000000001</v>
      </c>
      <c r="E17" s="71">
        <v>3.7065600000000001</v>
      </c>
      <c r="F17" s="71">
        <v>107.30944000000001</v>
      </c>
      <c r="G17" s="72">
        <v>84.570329999999998</v>
      </c>
      <c r="H17" s="69">
        <v>0.78809776660841757</v>
      </c>
      <c r="I17" s="71">
        <v>11.819110000000011</v>
      </c>
      <c r="J17" s="69">
        <v>0.11014044989890927</v>
      </c>
      <c r="K17" s="72">
        <v>10.92</v>
      </c>
      <c r="L17" s="69">
        <v>0.10176178349267315</v>
      </c>
      <c r="M17" s="68">
        <v>192</v>
      </c>
      <c r="N17" s="65">
        <v>9</v>
      </c>
      <c r="O17" s="65">
        <v>183</v>
      </c>
      <c r="P17" s="65">
        <v>123</v>
      </c>
      <c r="Q17" s="66">
        <v>0.67213114754098358</v>
      </c>
      <c r="R17" s="65">
        <v>31</v>
      </c>
      <c r="S17" s="66">
        <v>0.16939890710382513</v>
      </c>
      <c r="T17" s="65">
        <v>16</v>
      </c>
      <c r="U17" s="66">
        <v>8.7431693989071038E-2</v>
      </c>
      <c r="V17" s="65">
        <v>13</v>
      </c>
      <c r="W17" s="67">
        <v>7.1038251366120214E-2</v>
      </c>
    </row>
    <row r="18" spans="2:23" ht="15" customHeight="1" x14ac:dyDescent="0.2">
      <c r="B18" s="7" t="s">
        <v>31</v>
      </c>
      <c r="C18" s="7" t="s">
        <v>32</v>
      </c>
      <c r="D18" s="70">
        <v>46.905000000000001</v>
      </c>
      <c r="E18" s="71">
        <v>1.585</v>
      </c>
      <c r="F18" s="71">
        <v>45.32</v>
      </c>
      <c r="G18" s="72">
        <v>36.840760000000003</v>
      </c>
      <c r="H18" s="69">
        <v>0.81290291262135927</v>
      </c>
      <c r="I18" s="71">
        <v>3.6603299999999974</v>
      </c>
      <c r="J18" s="69">
        <v>8.0766328331862258E-2</v>
      </c>
      <c r="K18" s="72">
        <v>4.8189099999999998</v>
      </c>
      <c r="L18" s="69">
        <v>0.10633075904677845</v>
      </c>
      <c r="M18" s="68">
        <v>65</v>
      </c>
      <c r="N18" s="65">
        <v>2</v>
      </c>
      <c r="O18" s="65">
        <v>63</v>
      </c>
      <c r="P18" s="65">
        <v>48</v>
      </c>
      <c r="Q18" s="66">
        <v>0.76190476190476186</v>
      </c>
      <c r="R18" s="65">
        <v>6</v>
      </c>
      <c r="S18" s="66">
        <v>9.5238095238095233E-2</v>
      </c>
      <c r="T18" s="65">
        <v>5</v>
      </c>
      <c r="U18" s="66">
        <v>7.9365079365079361E-2</v>
      </c>
      <c r="V18" s="65">
        <v>4</v>
      </c>
      <c r="W18" s="67">
        <v>6.3492063492063489E-2</v>
      </c>
    </row>
    <row r="19" spans="2:23" x14ac:dyDescent="0.2">
      <c r="B19" s="7" t="s">
        <v>32</v>
      </c>
      <c r="C19" s="7" t="s">
        <v>33</v>
      </c>
      <c r="D19" s="70">
        <v>333.40550000000002</v>
      </c>
      <c r="E19" s="71">
        <v>14.34873</v>
      </c>
      <c r="F19" s="71">
        <v>319.05677000000003</v>
      </c>
      <c r="G19" s="72">
        <v>215.14894000000001</v>
      </c>
      <c r="H19" s="69">
        <v>0.67432808274214018</v>
      </c>
      <c r="I19" s="71">
        <v>46.002400000000016</v>
      </c>
      <c r="J19" s="69">
        <v>0.14418249141054118</v>
      </c>
      <c r="K19" s="72">
        <v>57.905430000000003</v>
      </c>
      <c r="L19" s="69">
        <v>0.18148942584731864</v>
      </c>
      <c r="M19" s="68">
        <v>571</v>
      </c>
      <c r="N19" s="65">
        <v>38</v>
      </c>
      <c r="O19" s="65">
        <v>533</v>
      </c>
      <c r="P19" s="65">
        <v>276</v>
      </c>
      <c r="Q19" s="66">
        <v>0.51782363977485923</v>
      </c>
      <c r="R19" s="65">
        <v>112</v>
      </c>
      <c r="S19" s="66">
        <v>0.21013133208255161</v>
      </c>
      <c r="T19" s="65">
        <v>70</v>
      </c>
      <c r="U19" s="66">
        <v>0.13133208255159476</v>
      </c>
      <c r="V19" s="65">
        <v>75</v>
      </c>
      <c r="W19" s="67">
        <v>0.14071294559099437</v>
      </c>
    </row>
    <row r="20" spans="2:23" x14ac:dyDescent="0.2">
      <c r="B20" s="7" t="s">
        <v>33</v>
      </c>
      <c r="C20" s="7" t="s">
        <v>35</v>
      </c>
      <c r="D20" s="70">
        <v>59.262</v>
      </c>
      <c r="E20" s="71">
        <v>2.5750000000000002</v>
      </c>
      <c r="F20" s="71">
        <v>56.686999999999998</v>
      </c>
      <c r="G20" s="72">
        <v>48.440280000000001</v>
      </c>
      <c r="H20" s="69">
        <v>0.85452184804276121</v>
      </c>
      <c r="I20" s="71">
        <v>4.2367199999999965</v>
      </c>
      <c r="J20" s="69">
        <v>7.4738829008414567E-2</v>
      </c>
      <c r="K20" s="72">
        <v>4.01</v>
      </c>
      <c r="L20" s="69">
        <v>7.0739322948824249E-2</v>
      </c>
      <c r="M20" s="68">
        <v>82</v>
      </c>
      <c r="N20" s="65">
        <v>1</v>
      </c>
      <c r="O20" s="65">
        <v>81</v>
      </c>
      <c r="P20" s="65">
        <v>61</v>
      </c>
      <c r="Q20" s="66">
        <v>0.75308641975308643</v>
      </c>
      <c r="R20" s="65">
        <v>9</v>
      </c>
      <c r="S20" s="66">
        <v>0.1111111111111111</v>
      </c>
      <c r="T20" s="65">
        <v>6</v>
      </c>
      <c r="U20" s="66">
        <v>7.407407407407407E-2</v>
      </c>
      <c r="V20" s="65">
        <v>5</v>
      </c>
      <c r="W20" s="67">
        <v>6.1728395061728392E-2</v>
      </c>
    </row>
    <row r="21" spans="2:23" x14ac:dyDescent="0.2">
      <c r="B21" s="7" t="s">
        <v>35</v>
      </c>
      <c r="C21" s="7" t="s">
        <v>36</v>
      </c>
      <c r="D21" s="70">
        <v>58.37</v>
      </c>
      <c r="E21" s="71">
        <v>0</v>
      </c>
      <c r="F21" s="71">
        <v>58.37</v>
      </c>
      <c r="G21" s="72">
        <v>47.310670000000002</v>
      </c>
      <c r="H21" s="69">
        <v>0.81053058077779683</v>
      </c>
      <c r="I21" s="71">
        <v>3.6834199999999955</v>
      </c>
      <c r="J21" s="69">
        <v>6.3104677060133549E-2</v>
      </c>
      <c r="K21" s="72">
        <v>7.3759100000000002</v>
      </c>
      <c r="L21" s="69">
        <v>0.12636474216206955</v>
      </c>
      <c r="M21" s="68">
        <v>86</v>
      </c>
      <c r="N21" s="65">
        <v>0</v>
      </c>
      <c r="O21" s="65">
        <v>86</v>
      </c>
      <c r="P21" s="65">
        <v>59</v>
      </c>
      <c r="Q21" s="66">
        <v>0.68604651162790697</v>
      </c>
      <c r="R21" s="65">
        <v>9</v>
      </c>
      <c r="S21" s="66">
        <v>0.10465116279069768</v>
      </c>
      <c r="T21" s="65">
        <v>11</v>
      </c>
      <c r="U21" s="66">
        <v>0.12790697674418605</v>
      </c>
      <c r="V21" s="65">
        <v>7</v>
      </c>
      <c r="W21" s="67">
        <v>8.1395348837209308E-2</v>
      </c>
    </row>
    <row r="22" spans="2:23" x14ac:dyDescent="0.2">
      <c r="B22" s="7" t="s">
        <v>36</v>
      </c>
      <c r="C22" s="7" t="s">
        <v>37</v>
      </c>
      <c r="D22" s="70">
        <v>7.5359999999999996</v>
      </c>
      <c r="E22" s="71">
        <v>0</v>
      </c>
      <c r="F22" s="71">
        <v>7.5359999999999996</v>
      </c>
      <c r="G22" s="72">
        <v>5.8360000000000003</v>
      </c>
      <c r="H22" s="69">
        <v>0.77441613588110414</v>
      </c>
      <c r="I22" s="71">
        <v>0</v>
      </c>
      <c r="J22" s="69">
        <v>0</v>
      </c>
      <c r="K22" s="72">
        <v>1.7</v>
      </c>
      <c r="L22" s="69">
        <v>0.22558386411889597</v>
      </c>
      <c r="M22" s="68">
        <v>15</v>
      </c>
      <c r="N22" s="65">
        <v>0</v>
      </c>
      <c r="O22" s="65">
        <v>15</v>
      </c>
      <c r="P22" s="65">
        <v>12</v>
      </c>
      <c r="Q22" s="66">
        <v>0.8</v>
      </c>
      <c r="R22" s="65">
        <v>0</v>
      </c>
      <c r="S22" s="66">
        <v>0</v>
      </c>
      <c r="T22" s="65">
        <v>0</v>
      </c>
      <c r="U22" s="66">
        <v>0</v>
      </c>
      <c r="V22" s="65">
        <v>3</v>
      </c>
      <c r="W22" s="67">
        <v>0.2</v>
      </c>
    </row>
    <row r="23" spans="2:23" x14ac:dyDescent="0.2">
      <c r="B23" s="7" t="s">
        <v>37</v>
      </c>
      <c r="C23" s="7" t="s">
        <v>38</v>
      </c>
      <c r="D23" s="70">
        <v>148.26497000000001</v>
      </c>
      <c r="E23" s="71">
        <v>25.303740000000001</v>
      </c>
      <c r="F23" s="71">
        <v>122.96123</v>
      </c>
      <c r="G23" s="72">
        <v>86.240970000000004</v>
      </c>
      <c r="H23" s="69">
        <v>0.70136717077407251</v>
      </c>
      <c r="I23" s="71">
        <v>13.130699999999994</v>
      </c>
      <c r="J23" s="69">
        <v>0.10678731824657246</v>
      </c>
      <c r="K23" s="72">
        <v>23.589560000000002</v>
      </c>
      <c r="L23" s="69">
        <v>0.19184551097935507</v>
      </c>
      <c r="M23" s="68">
        <v>271</v>
      </c>
      <c r="N23" s="65">
        <v>62</v>
      </c>
      <c r="O23" s="65">
        <v>209</v>
      </c>
      <c r="P23" s="65">
        <v>106</v>
      </c>
      <c r="Q23" s="66">
        <v>0.50717703349282295</v>
      </c>
      <c r="R23" s="65">
        <v>45</v>
      </c>
      <c r="S23" s="66">
        <v>0.21531100478468901</v>
      </c>
      <c r="T23" s="65">
        <v>15</v>
      </c>
      <c r="U23" s="66">
        <v>7.1770334928229665E-2</v>
      </c>
      <c r="V23" s="65">
        <v>43</v>
      </c>
      <c r="W23" s="67">
        <v>0.20574162679425836</v>
      </c>
    </row>
    <row r="24" spans="2:23" x14ac:dyDescent="0.2">
      <c r="B24" s="7" t="s">
        <v>38</v>
      </c>
      <c r="C24" s="7" t="s">
        <v>39</v>
      </c>
      <c r="D24" s="70">
        <v>18.7</v>
      </c>
      <c r="E24" s="71">
        <v>0</v>
      </c>
      <c r="F24" s="71">
        <v>18.7</v>
      </c>
      <c r="G24" s="72">
        <v>15.024569999999999</v>
      </c>
      <c r="H24" s="69">
        <v>0.80345294117647059</v>
      </c>
      <c r="I24" s="71">
        <v>1.2254300000000002</v>
      </c>
      <c r="J24" s="69">
        <v>6.5531016042780763E-2</v>
      </c>
      <c r="K24" s="72">
        <v>2.4500000000000002</v>
      </c>
      <c r="L24" s="69">
        <v>0.13101604278074869</v>
      </c>
      <c r="M24" s="68">
        <v>35</v>
      </c>
      <c r="N24" s="65">
        <v>0</v>
      </c>
      <c r="O24" s="65">
        <v>35</v>
      </c>
      <c r="P24" s="65">
        <v>26</v>
      </c>
      <c r="Q24" s="66">
        <v>0.74285714285714288</v>
      </c>
      <c r="R24" s="65">
        <v>4</v>
      </c>
      <c r="S24" s="66">
        <v>0.11428571428571428</v>
      </c>
      <c r="T24" s="65">
        <v>2</v>
      </c>
      <c r="U24" s="66">
        <v>5.7142857142857141E-2</v>
      </c>
      <c r="V24" s="65">
        <v>3</v>
      </c>
      <c r="W24" s="67">
        <v>8.5714285714285715E-2</v>
      </c>
    </row>
    <row r="25" spans="2:23" x14ac:dyDescent="0.2">
      <c r="B25" s="7" t="s">
        <v>39</v>
      </c>
      <c r="C25" s="7" t="s">
        <v>40</v>
      </c>
      <c r="D25" s="70">
        <v>35.362000000000002</v>
      </c>
      <c r="E25" s="71">
        <v>0</v>
      </c>
      <c r="F25" s="71">
        <v>35.362000000000002</v>
      </c>
      <c r="G25" s="72">
        <v>29.38223</v>
      </c>
      <c r="H25" s="69">
        <v>0.83089842203495268</v>
      </c>
      <c r="I25" s="71">
        <v>4.3085100000000018</v>
      </c>
      <c r="J25" s="69">
        <v>0.12184011085345856</v>
      </c>
      <c r="K25" s="72">
        <v>1.67126</v>
      </c>
      <c r="L25" s="69">
        <v>4.7261467111588705E-2</v>
      </c>
      <c r="M25" s="68">
        <v>75</v>
      </c>
      <c r="N25" s="65">
        <v>0</v>
      </c>
      <c r="O25" s="65">
        <v>75</v>
      </c>
      <c r="P25" s="65">
        <v>57</v>
      </c>
      <c r="Q25" s="66">
        <v>0.76</v>
      </c>
      <c r="R25" s="65">
        <v>8</v>
      </c>
      <c r="S25" s="66">
        <v>0.10666666666666667</v>
      </c>
      <c r="T25" s="65">
        <v>7</v>
      </c>
      <c r="U25" s="66">
        <v>9.3333333333333338E-2</v>
      </c>
      <c r="V25" s="65">
        <v>3</v>
      </c>
      <c r="W25" s="67">
        <v>0.04</v>
      </c>
    </row>
    <row r="26" spans="2:23" x14ac:dyDescent="0.2">
      <c r="B26" s="7" t="s">
        <v>86</v>
      </c>
      <c r="C26" s="7" t="s">
        <v>41</v>
      </c>
      <c r="D26" s="70">
        <v>62.46</v>
      </c>
      <c r="E26" s="71">
        <v>1.92</v>
      </c>
      <c r="F26" s="71">
        <v>60.54</v>
      </c>
      <c r="G26" s="72">
        <v>43.935360000000003</v>
      </c>
      <c r="H26" s="69">
        <v>0.72572447968285436</v>
      </c>
      <c r="I26" s="71">
        <v>9.5979199999999949</v>
      </c>
      <c r="J26" s="69">
        <v>0.15853848695077627</v>
      </c>
      <c r="K26" s="72">
        <v>7.0067200000000005</v>
      </c>
      <c r="L26" s="69">
        <v>0.11573703336636935</v>
      </c>
      <c r="M26" s="68">
        <v>101</v>
      </c>
      <c r="N26" s="65">
        <v>3</v>
      </c>
      <c r="O26" s="65">
        <v>98</v>
      </c>
      <c r="P26" s="65">
        <v>58</v>
      </c>
      <c r="Q26" s="66">
        <v>0.59183673469387754</v>
      </c>
      <c r="R26" s="65">
        <v>25</v>
      </c>
      <c r="S26" s="66">
        <v>0.25510204081632654</v>
      </c>
      <c r="T26" s="65">
        <v>9</v>
      </c>
      <c r="U26" s="66">
        <v>9.1836734693877556E-2</v>
      </c>
      <c r="V26" s="65">
        <v>6</v>
      </c>
      <c r="W26" s="67">
        <v>6.1224489795918366E-2</v>
      </c>
    </row>
    <row r="27" spans="2:23" x14ac:dyDescent="0.2">
      <c r="B27" s="7" t="s">
        <v>40</v>
      </c>
      <c r="C27" s="7" t="s">
        <v>42</v>
      </c>
      <c r="D27" s="70">
        <v>69.298500000000004</v>
      </c>
      <c r="E27" s="71">
        <v>0.63</v>
      </c>
      <c r="F27" s="71">
        <v>68.668500000000009</v>
      </c>
      <c r="G27" s="72">
        <v>56.309359999999998</v>
      </c>
      <c r="H27" s="69">
        <v>0.82001732963440288</v>
      </c>
      <c r="I27" s="71">
        <v>6.9663400000000104</v>
      </c>
      <c r="J27" s="69">
        <v>0.10144884481239592</v>
      </c>
      <c r="K27" s="72">
        <v>5.3928000000000003</v>
      </c>
      <c r="L27" s="69">
        <v>7.8533825553201236E-2</v>
      </c>
      <c r="M27" s="68">
        <v>143</v>
      </c>
      <c r="N27" s="65">
        <v>2</v>
      </c>
      <c r="O27" s="65">
        <v>141</v>
      </c>
      <c r="P27" s="65">
        <v>94</v>
      </c>
      <c r="Q27" s="66">
        <v>0.66666666666666663</v>
      </c>
      <c r="R27" s="65">
        <v>26</v>
      </c>
      <c r="S27" s="66">
        <v>0.18439716312056736</v>
      </c>
      <c r="T27" s="65">
        <v>11</v>
      </c>
      <c r="U27" s="66">
        <v>7.8014184397163122E-2</v>
      </c>
      <c r="V27" s="65">
        <v>10</v>
      </c>
      <c r="W27" s="67">
        <v>7.0921985815602842E-2</v>
      </c>
    </row>
    <row r="28" spans="2:23" x14ac:dyDescent="0.2">
      <c r="B28" s="7" t="s">
        <v>41</v>
      </c>
      <c r="C28" s="7"/>
      <c r="D28" s="73"/>
      <c r="E28" s="74"/>
      <c r="F28" s="71"/>
      <c r="G28" s="71"/>
      <c r="H28" s="75"/>
      <c r="I28" s="76"/>
      <c r="J28" s="75"/>
      <c r="K28" s="76"/>
      <c r="L28" s="75"/>
      <c r="M28" s="80"/>
      <c r="N28" s="65"/>
      <c r="O28" s="81"/>
      <c r="P28" s="81"/>
      <c r="Q28" s="82"/>
      <c r="R28" s="81"/>
      <c r="S28" s="81"/>
      <c r="T28" s="81"/>
      <c r="U28" s="81"/>
      <c r="V28" s="81"/>
      <c r="W28" s="83"/>
    </row>
    <row r="29" spans="2:23" s="4" customFormat="1" x14ac:dyDescent="0.2">
      <c r="B29" s="12" t="s">
        <v>42</v>
      </c>
      <c r="C29" s="12" t="s">
        <v>43</v>
      </c>
      <c r="D29" s="77">
        <v>1393.6213700000001</v>
      </c>
      <c r="E29" s="78">
        <v>42.90851</v>
      </c>
      <c r="F29" s="78">
        <v>1350.7128599999999</v>
      </c>
      <c r="G29" s="78">
        <v>804.19084999999995</v>
      </c>
      <c r="H29" s="79">
        <v>0.59538253748468795</v>
      </c>
      <c r="I29" s="78">
        <v>273.73337000000004</v>
      </c>
      <c r="J29" s="79">
        <v>0.20265844659241644</v>
      </c>
      <c r="K29" s="78">
        <v>272.78863999999999</v>
      </c>
      <c r="L29" s="79">
        <v>0.20195901592289572</v>
      </c>
      <c r="M29" s="84">
        <v>2820</v>
      </c>
      <c r="N29" s="85">
        <v>116</v>
      </c>
      <c r="O29" s="85">
        <v>2704</v>
      </c>
      <c r="P29" s="85">
        <v>1333</v>
      </c>
      <c r="Q29" s="86">
        <v>0.49297337278106507</v>
      </c>
      <c r="R29" s="85">
        <v>777</v>
      </c>
      <c r="S29" s="86">
        <v>0.28735207100591714</v>
      </c>
      <c r="T29" s="85">
        <v>290</v>
      </c>
      <c r="U29" s="86">
        <v>0.10724852071005918</v>
      </c>
      <c r="V29" s="85">
        <v>304</v>
      </c>
      <c r="W29" s="87">
        <v>0.11242603550295859</v>
      </c>
    </row>
    <row r="30" spans="2:23" x14ac:dyDescent="0.2">
      <c r="B30" s="7"/>
      <c r="C30" s="7" t="s">
        <v>44</v>
      </c>
      <c r="D30" s="70">
        <v>988.89917000000003</v>
      </c>
      <c r="E30" s="71">
        <v>27.785580000000003</v>
      </c>
      <c r="F30" s="71">
        <v>961.11359000000004</v>
      </c>
      <c r="G30" s="72">
        <v>550.05209000000002</v>
      </c>
      <c r="H30" s="69">
        <v>0.57230705685890881</v>
      </c>
      <c r="I30" s="71">
        <v>201.80273000000003</v>
      </c>
      <c r="J30" s="69">
        <v>0.20996761683496745</v>
      </c>
      <c r="K30" s="72">
        <v>209.25877</v>
      </c>
      <c r="L30" s="69">
        <v>0.21772532630612371</v>
      </c>
      <c r="M30" s="68">
        <v>2069</v>
      </c>
      <c r="N30" s="65">
        <v>77</v>
      </c>
      <c r="O30" s="65">
        <v>1992</v>
      </c>
      <c r="P30" s="65">
        <v>969</v>
      </c>
      <c r="Q30" s="66">
        <v>0.48644578313253012</v>
      </c>
      <c r="R30" s="65">
        <v>564</v>
      </c>
      <c r="S30" s="66">
        <v>0.28313253012048195</v>
      </c>
      <c r="T30" s="65">
        <v>204</v>
      </c>
      <c r="U30" s="66">
        <v>0.10240963855421686</v>
      </c>
      <c r="V30" s="65">
        <v>255</v>
      </c>
      <c r="W30" s="67">
        <v>0.12801204819277109</v>
      </c>
    </row>
    <row r="31" spans="2:23" x14ac:dyDescent="0.2">
      <c r="B31" s="13" t="s">
        <v>43</v>
      </c>
      <c r="C31" s="13" t="s">
        <v>46</v>
      </c>
      <c r="D31" s="70">
        <v>78.122</v>
      </c>
      <c r="E31" s="71">
        <v>2.73468</v>
      </c>
      <c r="F31" s="71">
        <v>75.387320000000003</v>
      </c>
      <c r="G31" s="72">
        <v>47.601279999999996</v>
      </c>
      <c r="H31" s="69">
        <v>0.63142289711320143</v>
      </c>
      <c r="I31" s="71">
        <v>10.682890000000004</v>
      </c>
      <c r="J31" s="69">
        <v>0.14170672203229939</v>
      </c>
      <c r="K31" s="72">
        <v>17.103150000000003</v>
      </c>
      <c r="L31" s="69">
        <v>0.22687038085449918</v>
      </c>
      <c r="M31" s="68">
        <v>178</v>
      </c>
      <c r="N31" s="65">
        <v>8</v>
      </c>
      <c r="O31" s="65">
        <v>170</v>
      </c>
      <c r="P31" s="65">
        <v>91</v>
      </c>
      <c r="Q31" s="66">
        <v>0.53529411764705881</v>
      </c>
      <c r="R31" s="65">
        <v>42</v>
      </c>
      <c r="S31" s="66">
        <v>0.24705882352941178</v>
      </c>
      <c r="T31" s="65">
        <v>22</v>
      </c>
      <c r="U31" s="66">
        <v>0.12941176470588237</v>
      </c>
      <c r="V31" s="65">
        <v>15</v>
      </c>
      <c r="W31" s="67">
        <v>8.8235294117647065E-2</v>
      </c>
    </row>
    <row r="32" spans="2:23" x14ac:dyDescent="0.2">
      <c r="B32" s="7" t="s">
        <v>87</v>
      </c>
      <c r="C32" s="7" t="s">
        <v>48</v>
      </c>
      <c r="D32" s="70">
        <v>229.61920000000001</v>
      </c>
      <c r="E32" s="71">
        <v>9.35</v>
      </c>
      <c r="F32" s="71">
        <v>220.26920000000001</v>
      </c>
      <c r="G32" s="72">
        <v>151.61190999999999</v>
      </c>
      <c r="H32" s="69">
        <v>0.68830281310323904</v>
      </c>
      <c r="I32" s="71">
        <v>39.199330000000018</v>
      </c>
      <c r="J32" s="69">
        <v>0.17796101316026033</v>
      </c>
      <c r="K32" s="72">
        <v>29.45796</v>
      </c>
      <c r="L32" s="69">
        <v>0.1337361737365006</v>
      </c>
      <c r="M32" s="68">
        <v>399</v>
      </c>
      <c r="N32" s="65">
        <v>18</v>
      </c>
      <c r="O32" s="65">
        <v>381</v>
      </c>
      <c r="P32" s="65">
        <v>186</v>
      </c>
      <c r="Q32" s="66">
        <v>0.48818897637795278</v>
      </c>
      <c r="R32" s="65">
        <v>119</v>
      </c>
      <c r="S32" s="66">
        <v>0.31233595800524933</v>
      </c>
      <c r="T32" s="65">
        <v>51</v>
      </c>
      <c r="U32" s="66">
        <v>0.13385826771653545</v>
      </c>
      <c r="V32" s="65">
        <v>25</v>
      </c>
      <c r="W32" s="67">
        <v>6.5616797900262466E-2</v>
      </c>
    </row>
    <row r="33" spans="2:23" x14ac:dyDescent="0.2">
      <c r="B33" s="16" t="s">
        <v>44</v>
      </c>
      <c r="C33" s="7" t="s">
        <v>49</v>
      </c>
      <c r="D33" s="70">
        <v>96.980999999999995</v>
      </c>
      <c r="E33" s="71">
        <v>3.0382500000000001</v>
      </c>
      <c r="F33" s="71">
        <v>93.94274999999999</v>
      </c>
      <c r="G33" s="72">
        <v>54.92557</v>
      </c>
      <c r="H33" s="69">
        <v>0.58467066378193111</v>
      </c>
      <c r="I33" s="71">
        <v>22.048419999999989</v>
      </c>
      <c r="J33" s="69">
        <v>0.23470060222848482</v>
      </c>
      <c r="K33" s="72">
        <v>16.96876</v>
      </c>
      <c r="L33" s="69">
        <v>0.18062873398958409</v>
      </c>
      <c r="M33" s="68">
        <v>174</v>
      </c>
      <c r="N33" s="65">
        <v>13</v>
      </c>
      <c r="O33" s="65">
        <v>161</v>
      </c>
      <c r="P33" s="65">
        <v>87</v>
      </c>
      <c r="Q33" s="66">
        <v>0.54037267080745344</v>
      </c>
      <c r="R33" s="65">
        <v>52</v>
      </c>
      <c r="S33" s="66">
        <v>0.32298136645962733</v>
      </c>
      <c r="T33" s="65">
        <v>13</v>
      </c>
      <c r="U33" s="66">
        <v>8.0745341614906832E-2</v>
      </c>
      <c r="V33" s="65">
        <v>9</v>
      </c>
      <c r="W33" s="67">
        <v>5.5900621118012424E-2</v>
      </c>
    </row>
    <row r="34" spans="2:23" x14ac:dyDescent="0.2">
      <c r="B34" s="7" t="s">
        <v>88</v>
      </c>
      <c r="C34" s="7"/>
      <c r="D34" s="73"/>
      <c r="E34" s="74"/>
      <c r="F34" s="71"/>
      <c r="G34" s="71"/>
      <c r="H34" s="75"/>
      <c r="I34" s="76"/>
      <c r="J34" s="75"/>
      <c r="K34" s="76"/>
      <c r="L34" s="75"/>
      <c r="M34" s="80"/>
      <c r="N34" s="65"/>
      <c r="O34" s="81"/>
      <c r="P34" s="81"/>
      <c r="Q34" s="82"/>
      <c r="R34" s="81"/>
      <c r="S34" s="81"/>
      <c r="T34" s="81"/>
      <c r="U34" s="81"/>
      <c r="V34" s="81"/>
      <c r="W34" s="83"/>
    </row>
    <row r="35" spans="2:23" s="4" customFormat="1" x14ac:dyDescent="0.2">
      <c r="B35" s="12" t="s">
        <v>46</v>
      </c>
      <c r="C35" s="12" t="s">
        <v>51</v>
      </c>
      <c r="D35" s="77">
        <v>1158.81538</v>
      </c>
      <c r="E35" s="78">
        <v>53.683440000000004</v>
      </c>
      <c r="F35" s="78">
        <v>1105.13194</v>
      </c>
      <c r="G35" s="78">
        <v>803.10823000000005</v>
      </c>
      <c r="H35" s="79">
        <v>0.72670800737149999</v>
      </c>
      <c r="I35" s="78">
        <v>174.83527999999998</v>
      </c>
      <c r="J35" s="79">
        <v>0.1582030829730611</v>
      </c>
      <c r="K35" s="78">
        <v>127.18843000000001</v>
      </c>
      <c r="L35" s="79">
        <v>0.11508890965543898</v>
      </c>
      <c r="M35" s="84">
        <v>2489</v>
      </c>
      <c r="N35" s="85">
        <v>144</v>
      </c>
      <c r="O35" s="85">
        <v>2345</v>
      </c>
      <c r="P35" s="85">
        <v>1337</v>
      </c>
      <c r="Q35" s="86">
        <v>0.57014925373134329</v>
      </c>
      <c r="R35" s="85">
        <v>586</v>
      </c>
      <c r="S35" s="86">
        <v>0.24989339019189766</v>
      </c>
      <c r="T35" s="85">
        <v>239</v>
      </c>
      <c r="U35" s="86">
        <v>0.10191897654584221</v>
      </c>
      <c r="V35" s="85">
        <v>183</v>
      </c>
      <c r="W35" s="87">
        <v>7.8038379530916843E-2</v>
      </c>
    </row>
    <row r="36" spans="2:23" x14ac:dyDescent="0.2">
      <c r="B36" s="7" t="s">
        <v>48</v>
      </c>
      <c r="C36" s="7" t="s">
        <v>52</v>
      </c>
      <c r="D36" s="70">
        <v>17.73</v>
      </c>
      <c r="E36" s="71">
        <v>0.75</v>
      </c>
      <c r="F36" s="71">
        <v>16.98</v>
      </c>
      <c r="G36" s="72">
        <v>16.03</v>
      </c>
      <c r="H36" s="69">
        <v>0.94405182567726742</v>
      </c>
      <c r="I36" s="71">
        <v>0.71999999999999931</v>
      </c>
      <c r="J36" s="69">
        <v>4.2402826855123636E-2</v>
      </c>
      <c r="K36" s="72">
        <v>0.23</v>
      </c>
      <c r="L36" s="69">
        <v>1.3545347467608953E-2</v>
      </c>
      <c r="M36" s="68">
        <v>35</v>
      </c>
      <c r="N36" s="65">
        <v>2</v>
      </c>
      <c r="O36" s="65">
        <v>33</v>
      </c>
      <c r="P36" s="65">
        <v>30</v>
      </c>
      <c r="Q36" s="66">
        <v>0.90909090909090906</v>
      </c>
      <c r="R36" s="65">
        <v>1</v>
      </c>
      <c r="S36" s="66">
        <v>3.0303030303030304E-2</v>
      </c>
      <c r="T36" s="65">
        <v>1</v>
      </c>
      <c r="U36" s="66">
        <v>3.0303030303030304E-2</v>
      </c>
      <c r="V36" s="65">
        <v>1</v>
      </c>
      <c r="W36" s="67">
        <v>3.0303030303030304E-2</v>
      </c>
    </row>
    <row r="37" spans="2:23" x14ac:dyDescent="0.2">
      <c r="B37" s="7" t="s">
        <v>89</v>
      </c>
      <c r="C37" s="7" t="s">
        <v>53</v>
      </c>
      <c r="D37" s="70">
        <v>179.03</v>
      </c>
      <c r="E37" s="71">
        <v>4.22</v>
      </c>
      <c r="F37" s="71">
        <v>174.81</v>
      </c>
      <c r="G37" s="72">
        <v>124.87264999999999</v>
      </c>
      <c r="H37" s="69">
        <v>0.71433356215319488</v>
      </c>
      <c r="I37" s="71">
        <v>26.137950000000007</v>
      </c>
      <c r="J37" s="69">
        <v>0.14952205251415826</v>
      </c>
      <c r="K37" s="72">
        <v>23.799400000000002</v>
      </c>
      <c r="L37" s="69">
        <v>0.13614438533264689</v>
      </c>
      <c r="M37" s="68">
        <v>427</v>
      </c>
      <c r="N37" s="65">
        <v>12</v>
      </c>
      <c r="O37" s="65">
        <v>415</v>
      </c>
      <c r="P37" s="65">
        <v>263</v>
      </c>
      <c r="Q37" s="66">
        <v>0.63373493975903616</v>
      </c>
      <c r="R37" s="65">
        <v>85</v>
      </c>
      <c r="S37" s="66">
        <v>0.20481927710843373</v>
      </c>
      <c r="T37" s="65">
        <v>31</v>
      </c>
      <c r="U37" s="66">
        <v>7.4698795180722893E-2</v>
      </c>
      <c r="V37" s="65">
        <v>36</v>
      </c>
      <c r="W37" s="67">
        <v>8.6746987951807228E-2</v>
      </c>
    </row>
    <row r="38" spans="2:23" x14ac:dyDescent="0.2">
      <c r="B38" s="7" t="s">
        <v>49</v>
      </c>
      <c r="C38" s="7" t="s">
        <v>54</v>
      </c>
      <c r="D38" s="70">
        <v>58.899329999999999</v>
      </c>
      <c r="E38" s="71">
        <v>0</v>
      </c>
      <c r="F38" s="71">
        <v>58.899329999999999</v>
      </c>
      <c r="G38" s="72">
        <v>49.137329999999999</v>
      </c>
      <c r="H38" s="69">
        <v>0.83425957476935642</v>
      </c>
      <c r="I38" s="71">
        <v>7.3978999999999999</v>
      </c>
      <c r="J38" s="69">
        <v>0.12560244743021695</v>
      </c>
      <c r="K38" s="72">
        <v>2.3641000000000001</v>
      </c>
      <c r="L38" s="69">
        <v>4.0137977800426591E-2</v>
      </c>
      <c r="M38" s="68">
        <v>100</v>
      </c>
      <c r="N38" s="65">
        <v>0</v>
      </c>
      <c r="O38" s="65">
        <v>100</v>
      </c>
      <c r="P38" s="65">
        <v>69</v>
      </c>
      <c r="Q38" s="66">
        <v>0.69</v>
      </c>
      <c r="R38" s="65">
        <v>22</v>
      </c>
      <c r="S38" s="66">
        <v>0.22</v>
      </c>
      <c r="T38" s="65">
        <v>5</v>
      </c>
      <c r="U38" s="66">
        <v>0.05</v>
      </c>
      <c r="V38" s="65">
        <v>4</v>
      </c>
      <c r="W38" s="67">
        <v>0.04</v>
      </c>
    </row>
    <row r="39" spans="2:23" x14ac:dyDescent="0.2">
      <c r="B39" s="7"/>
      <c r="C39" s="7" t="s">
        <v>55</v>
      </c>
      <c r="D39" s="70">
        <v>124.44652000000001</v>
      </c>
      <c r="E39" s="71">
        <v>11.593120000000001</v>
      </c>
      <c r="F39" s="71">
        <v>112.85340000000001</v>
      </c>
      <c r="G39" s="72">
        <v>77.405479999999997</v>
      </c>
      <c r="H39" s="69">
        <v>0.68589408914574124</v>
      </c>
      <c r="I39" s="71">
        <v>20.414320000000011</v>
      </c>
      <c r="J39" s="69">
        <v>0.18089237896244162</v>
      </c>
      <c r="K39" s="72">
        <v>15.0336</v>
      </c>
      <c r="L39" s="69">
        <v>0.13321353189181717</v>
      </c>
      <c r="M39" s="68">
        <v>324</v>
      </c>
      <c r="N39" s="65">
        <v>30</v>
      </c>
      <c r="O39" s="65">
        <v>294</v>
      </c>
      <c r="P39" s="65">
        <v>151</v>
      </c>
      <c r="Q39" s="66">
        <v>0.51360544217687076</v>
      </c>
      <c r="R39" s="65">
        <v>94</v>
      </c>
      <c r="S39" s="66">
        <v>0.31972789115646261</v>
      </c>
      <c r="T39" s="65">
        <v>22</v>
      </c>
      <c r="U39" s="66">
        <v>7.4829931972789115E-2</v>
      </c>
      <c r="V39" s="65">
        <v>27</v>
      </c>
      <c r="W39" s="67">
        <v>9.1836734693877556E-2</v>
      </c>
    </row>
    <row r="40" spans="2:23" x14ac:dyDescent="0.2">
      <c r="B40" s="13" t="s">
        <v>51</v>
      </c>
      <c r="C40" s="13" t="s">
        <v>56</v>
      </c>
      <c r="D40" s="70">
        <v>366.16305999999997</v>
      </c>
      <c r="E40" s="71">
        <v>13.034690000000001</v>
      </c>
      <c r="F40" s="71">
        <v>353.12836999999996</v>
      </c>
      <c r="G40" s="72">
        <v>239.47438</v>
      </c>
      <c r="H40" s="69">
        <v>0.67815106444152318</v>
      </c>
      <c r="I40" s="71">
        <v>72.649299999999954</v>
      </c>
      <c r="J40" s="69">
        <v>0.2057305676119989</v>
      </c>
      <c r="K40" s="72">
        <v>41.004690000000004</v>
      </c>
      <c r="L40" s="69">
        <v>0.11611836794647795</v>
      </c>
      <c r="M40" s="68">
        <v>760</v>
      </c>
      <c r="N40" s="65">
        <v>29</v>
      </c>
      <c r="O40" s="65">
        <v>731</v>
      </c>
      <c r="P40" s="65">
        <v>376</v>
      </c>
      <c r="Q40" s="66">
        <v>0.51436388508891928</v>
      </c>
      <c r="R40" s="65">
        <v>216</v>
      </c>
      <c r="S40" s="66">
        <v>0.29548563611491108</v>
      </c>
      <c r="T40" s="65">
        <v>87</v>
      </c>
      <c r="U40" s="66">
        <v>0.11901504787961696</v>
      </c>
      <c r="V40" s="65">
        <v>52</v>
      </c>
      <c r="W40" s="67">
        <v>7.1135430916552667E-2</v>
      </c>
    </row>
    <row r="41" spans="2:23" x14ac:dyDescent="0.2">
      <c r="B41" s="7" t="s">
        <v>52</v>
      </c>
      <c r="C41" s="7" t="s">
        <v>57</v>
      </c>
      <c r="D41" s="70">
        <v>47.227669999999996</v>
      </c>
      <c r="E41" s="71">
        <v>0</v>
      </c>
      <c r="F41" s="71">
        <v>47.227669999999996</v>
      </c>
      <c r="G41" s="72">
        <v>39.870870000000004</v>
      </c>
      <c r="H41" s="69">
        <v>0.84422691189296462</v>
      </c>
      <c r="I41" s="71">
        <v>4.7707999999999924</v>
      </c>
      <c r="J41" s="69">
        <v>0.1010170520798505</v>
      </c>
      <c r="K41" s="72">
        <v>2.5859999999999999</v>
      </c>
      <c r="L41" s="69">
        <v>5.4756036027184915E-2</v>
      </c>
      <c r="M41" s="68">
        <v>87</v>
      </c>
      <c r="N41" s="65">
        <v>0</v>
      </c>
      <c r="O41" s="65">
        <v>87</v>
      </c>
      <c r="P41" s="65">
        <v>65</v>
      </c>
      <c r="Q41" s="66">
        <v>0.74712643678160917</v>
      </c>
      <c r="R41" s="65">
        <v>9</v>
      </c>
      <c r="S41" s="66">
        <v>0.10344827586206896</v>
      </c>
      <c r="T41" s="65">
        <v>9</v>
      </c>
      <c r="U41" s="66">
        <v>0.10344827586206896</v>
      </c>
      <c r="V41" s="65">
        <v>4</v>
      </c>
      <c r="W41" s="67">
        <v>4.5977011494252873E-2</v>
      </c>
    </row>
    <row r="42" spans="2:23" x14ac:dyDescent="0.2">
      <c r="B42" s="7" t="s">
        <v>53</v>
      </c>
      <c r="C42" s="7" t="s">
        <v>58</v>
      </c>
      <c r="D42" s="70">
        <v>365.31880000000001</v>
      </c>
      <c r="E42" s="71">
        <v>24.085630000000002</v>
      </c>
      <c r="F42" s="71">
        <v>341.23317000000003</v>
      </c>
      <c r="G42" s="72">
        <v>256.31752</v>
      </c>
      <c r="H42" s="69">
        <v>0.75115065748151033</v>
      </c>
      <c r="I42" s="71">
        <v>42.745010000000029</v>
      </c>
      <c r="J42" s="69">
        <v>0.12526628053187217</v>
      </c>
      <c r="K42" s="72">
        <v>42.170639999999999</v>
      </c>
      <c r="L42" s="69">
        <v>0.12358306198661752</v>
      </c>
      <c r="M42" s="68">
        <v>756</v>
      </c>
      <c r="N42" s="65">
        <v>71</v>
      </c>
      <c r="O42" s="65">
        <v>685</v>
      </c>
      <c r="P42" s="65">
        <v>383</v>
      </c>
      <c r="Q42" s="66">
        <v>0.55912408759124088</v>
      </c>
      <c r="R42" s="65">
        <v>159</v>
      </c>
      <c r="S42" s="66">
        <v>0.23211678832116789</v>
      </c>
      <c r="T42" s="65">
        <v>84</v>
      </c>
      <c r="U42" s="66">
        <v>0.12262773722627737</v>
      </c>
      <c r="V42" s="65">
        <v>59</v>
      </c>
      <c r="W42" s="67">
        <v>8.6131386861313872E-2</v>
      </c>
    </row>
    <row r="43" spans="2:23" x14ac:dyDescent="0.2">
      <c r="B43" s="7" t="s">
        <v>54</v>
      </c>
      <c r="C43" s="7"/>
      <c r="D43" s="73"/>
      <c r="E43" s="74"/>
      <c r="F43" s="71"/>
      <c r="G43" s="71"/>
      <c r="H43" s="75"/>
      <c r="I43" s="76"/>
      <c r="J43" s="75"/>
      <c r="K43" s="76"/>
      <c r="L43" s="75"/>
      <c r="M43" s="80"/>
      <c r="N43" s="65"/>
      <c r="O43" s="81"/>
      <c r="P43" s="81"/>
      <c r="Q43" s="82"/>
      <c r="R43" s="81"/>
      <c r="S43" s="81"/>
      <c r="T43" s="81"/>
      <c r="U43" s="81"/>
      <c r="V43" s="81"/>
      <c r="W43" s="83"/>
    </row>
    <row r="44" spans="2:23" s="4" customFormat="1" x14ac:dyDescent="0.2">
      <c r="B44" s="12" t="s">
        <v>55</v>
      </c>
      <c r="C44" s="12" t="s">
        <v>59</v>
      </c>
      <c r="D44" s="77">
        <v>1589.9820399999999</v>
      </c>
      <c r="E44" s="78">
        <v>121.21989000000001</v>
      </c>
      <c r="F44" s="78">
        <v>1468.76215</v>
      </c>
      <c r="G44" s="78">
        <v>946.25129000000004</v>
      </c>
      <c r="H44" s="79">
        <v>0.64425086798430908</v>
      </c>
      <c r="I44" s="78">
        <v>340.54784999999998</v>
      </c>
      <c r="J44" s="79">
        <v>0.23186044792889032</v>
      </c>
      <c r="K44" s="78">
        <v>181.96300999999997</v>
      </c>
      <c r="L44" s="79">
        <v>0.12388868408680055</v>
      </c>
      <c r="M44" s="84">
        <v>3297</v>
      </c>
      <c r="N44" s="85">
        <v>275</v>
      </c>
      <c r="O44" s="85">
        <v>3022</v>
      </c>
      <c r="P44" s="85">
        <v>1555</v>
      </c>
      <c r="Q44" s="86">
        <v>0.51455989410986103</v>
      </c>
      <c r="R44" s="85">
        <v>941</v>
      </c>
      <c r="S44" s="86">
        <v>0.31138318994043679</v>
      </c>
      <c r="T44" s="85">
        <v>275</v>
      </c>
      <c r="U44" s="86">
        <v>9.0999338186631376E-2</v>
      </c>
      <c r="V44" s="85">
        <v>251</v>
      </c>
      <c r="W44" s="87">
        <v>8.3057577763070808E-2</v>
      </c>
    </row>
    <row r="45" spans="2:23" x14ac:dyDescent="0.2">
      <c r="B45" s="7" t="s">
        <v>56</v>
      </c>
      <c r="C45" s="7" t="s">
        <v>60</v>
      </c>
      <c r="D45" s="70">
        <v>282.14274999999998</v>
      </c>
      <c r="E45" s="71">
        <v>12.683620000000001</v>
      </c>
      <c r="F45" s="71">
        <v>269.45912999999996</v>
      </c>
      <c r="G45" s="72">
        <v>171.24534</v>
      </c>
      <c r="H45" s="69">
        <v>0.63551507792666007</v>
      </c>
      <c r="I45" s="71">
        <v>72.789479999999955</v>
      </c>
      <c r="J45" s="69">
        <v>0.27013180069274317</v>
      </c>
      <c r="K45" s="72">
        <v>25.424310000000002</v>
      </c>
      <c r="L45" s="69">
        <v>9.4353121380596774E-2</v>
      </c>
      <c r="M45" s="101">
        <v>588</v>
      </c>
      <c r="N45" s="65">
        <v>40</v>
      </c>
      <c r="O45" s="65">
        <v>548</v>
      </c>
      <c r="P45" s="65">
        <v>267</v>
      </c>
      <c r="Q45" s="66">
        <v>0.48722627737226276</v>
      </c>
      <c r="R45" s="65">
        <v>207</v>
      </c>
      <c r="S45" s="66">
        <v>0.37773722627737227</v>
      </c>
      <c r="T45" s="65">
        <v>43</v>
      </c>
      <c r="U45" s="66">
        <v>7.8467153284671534E-2</v>
      </c>
      <c r="V45" s="65">
        <v>31</v>
      </c>
      <c r="W45" s="67">
        <v>5.6569343065693431E-2</v>
      </c>
    </row>
    <row r="46" spans="2:23" x14ac:dyDescent="0.2">
      <c r="B46" s="7" t="s">
        <v>57</v>
      </c>
      <c r="C46" s="7" t="s">
        <v>61</v>
      </c>
      <c r="D46" s="70">
        <v>176.25501</v>
      </c>
      <c r="E46" s="71">
        <v>5.1922899999999998</v>
      </c>
      <c r="F46" s="71">
        <v>171.06272000000001</v>
      </c>
      <c r="G46" s="72">
        <v>124.97330000000001</v>
      </c>
      <c r="H46" s="69">
        <v>0.73057005056391011</v>
      </c>
      <c r="I46" s="71">
        <v>22.203260000000004</v>
      </c>
      <c r="J46" s="69">
        <v>0.12979601867665849</v>
      </c>
      <c r="K46" s="72">
        <v>23.88616</v>
      </c>
      <c r="L46" s="69">
        <v>0.1396339307594314</v>
      </c>
      <c r="M46" s="68">
        <v>386</v>
      </c>
      <c r="N46" s="65">
        <v>14</v>
      </c>
      <c r="O46" s="65">
        <v>372</v>
      </c>
      <c r="P46" s="65">
        <v>236</v>
      </c>
      <c r="Q46" s="66">
        <v>0.63440860215053763</v>
      </c>
      <c r="R46" s="65">
        <v>76</v>
      </c>
      <c r="S46" s="66">
        <v>0.20430107526881722</v>
      </c>
      <c r="T46" s="65">
        <v>33</v>
      </c>
      <c r="U46" s="66">
        <v>8.8709677419354843E-2</v>
      </c>
      <c r="V46" s="65">
        <v>27</v>
      </c>
      <c r="W46" s="67">
        <v>7.2580645161290328E-2</v>
      </c>
    </row>
    <row r="47" spans="2:23" x14ac:dyDescent="0.2">
      <c r="B47" s="7" t="s">
        <v>58</v>
      </c>
      <c r="C47" s="7" t="s">
        <v>62</v>
      </c>
      <c r="D47" s="70">
        <v>307.56319999999999</v>
      </c>
      <c r="E47" s="71">
        <v>14.234999999999999</v>
      </c>
      <c r="F47" s="71">
        <v>293.32819999999998</v>
      </c>
      <c r="G47" s="72">
        <v>217.99808999999999</v>
      </c>
      <c r="H47" s="69">
        <v>0.74318831261365259</v>
      </c>
      <c r="I47" s="71">
        <v>43.352539999999991</v>
      </c>
      <c r="J47" s="69">
        <v>0.1477953364183873</v>
      </c>
      <c r="K47" s="72">
        <v>31.97757</v>
      </c>
      <c r="L47" s="69">
        <v>0.10901635096796013</v>
      </c>
      <c r="M47" s="68">
        <v>590</v>
      </c>
      <c r="N47" s="65">
        <v>30</v>
      </c>
      <c r="O47" s="65">
        <v>560</v>
      </c>
      <c r="P47" s="65">
        <v>337</v>
      </c>
      <c r="Q47" s="66">
        <v>0.60178571428571426</v>
      </c>
      <c r="R47" s="65">
        <v>129</v>
      </c>
      <c r="S47" s="66">
        <v>0.23035714285714284</v>
      </c>
      <c r="T47" s="65">
        <v>52</v>
      </c>
      <c r="U47" s="66">
        <v>9.285714285714286E-2</v>
      </c>
      <c r="V47" s="65">
        <v>42</v>
      </c>
      <c r="W47" s="67">
        <v>7.4999999999999997E-2</v>
      </c>
    </row>
    <row r="48" spans="2:23" x14ac:dyDescent="0.2">
      <c r="B48" s="7"/>
      <c r="C48" s="7" t="s">
        <v>63</v>
      </c>
      <c r="D48" s="70">
        <v>689.84307999999999</v>
      </c>
      <c r="E48" s="71">
        <v>84.738979999999998</v>
      </c>
      <c r="F48" s="71">
        <v>605.10410000000002</v>
      </c>
      <c r="G48" s="72">
        <v>345.96174999999999</v>
      </c>
      <c r="H48" s="69">
        <v>0.57173922635791097</v>
      </c>
      <c r="I48" s="71">
        <v>174.45501000000002</v>
      </c>
      <c r="J48" s="69">
        <v>0.28830578077391972</v>
      </c>
      <c r="K48" s="72">
        <v>84.687339999999992</v>
      </c>
      <c r="L48" s="69">
        <v>0.13995499286816929</v>
      </c>
      <c r="M48" s="68">
        <v>1408</v>
      </c>
      <c r="N48" s="65">
        <v>181</v>
      </c>
      <c r="O48" s="65">
        <v>1227</v>
      </c>
      <c r="P48" s="65">
        <v>535</v>
      </c>
      <c r="Q48" s="66">
        <v>0.43602281988590058</v>
      </c>
      <c r="R48" s="65">
        <v>443</v>
      </c>
      <c r="S48" s="66">
        <v>0.36104319478402608</v>
      </c>
      <c r="T48" s="65">
        <v>123</v>
      </c>
      <c r="U48" s="66">
        <v>0.10024449877750612</v>
      </c>
      <c r="V48" s="65">
        <v>126</v>
      </c>
      <c r="W48" s="67">
        <v>0.10268948655256724</v>
      </c>
    </row>
    <row r="49" spans="2:23" x14ac:dyDescent="0.2">
      <c r="B49" s="13" t="s">
        <v>59</v>
      </c>
      <c r="C49" s="13" t="s">
        <v>64</v>
      </c>
      <c r="D49" s="70">
        <v>63.85</v>
      </c>
      <c r="E49" s="71">
        <v>3.17</v>
      </c>
      <c r="F49" s="71">
        <v>60.68</v>
      </c>
      <c r="G49" s="72">
        <v>34.488519999999994</v>
      </c>
      <c r="H49" s="69">
        <v>0.56836717205009879</v>
      </c>
      <c r="I49" s="71">
        <v>15.284240000000006</v>
      </c>
      <c r="J49" s="69">
        <v>0.25188266315095592</v>
      </c>
      <c r="K49" s="72">
        <v>10.90724</v>
      </c>
      <c r="L49" s="69">
        <v>0.17975016479894529</v>
      </c>
      <c r="M49" s="68">
        <v>154</v>
      </c>
      <c r="N49" s="65">
        <v>6</v>
      </c>
      <c r="O49" s="65">
        <v>148</v>
      </c>
      <c r="P49" s="65">
        <v>68</v>
      </c>
      <c r="Q49" s="66">
        <v>0.45945945945945948</v>
      </c>
      <c r="R49" s="65">
        <v>48</v>
      </c>
      <c r="S49" s="66">
        <v>0.32432432432432434</v>
      </c>
      <c r="T49" s="65">
        <v>12</v>
      </c>
      <c r="U49" s="66">
        <v>8.1081081081081086E-2</v>
      </c>
      <c r="V49" s="65">
        <v>20</v>
      </c>
      <c r="W49" s="67">
        <v>0.13513513513513514</v>
      </c>
    </row>
    <row r="50" spans="2:23" x14ac:dyDescent="0.2">
      <c r="B50" s="7" t="s">
        <v>60</v>
      </c>
      <c r="C50" s="7" t="s">
        <v>65</v>
      </c>
      <c r="D50" s="70">
        <v>70.328000000000003</v>
      </c>
      <c r="E50" s="71">
        <v>1.2</v>
      </c>
      <c r="F50" s="71">
        <v>69.128</v>
      </c>
      <c r="G50" s="72">
        <v>51.584290000000003</v>
      </c>
      <c r="H50" s="69">
        <v>0.7462141245226247</v>
      </c>
      <c r="I50" s="71">
        <v>12.463319999999996</v>
      </c>
      <c r="J50" s="69">
        <v>0.18029336882305283</v>
      </c>
      <c r="K50" s="72">
        <v>5.0803900000000004</v>
      </c>
      <c r="L50" s="69">
        <v>7.3492506654322429E-2</v>
      </c>
      <c r="M50" s="68">
        <v>171</v>
      </c>
      <c r="N50" s="65">
        <v>4</v>
      </c>
      <c r="O50" s="65">
        <v>167</v>
      </c>
      <c r="P50" s="65">
        <v>112</v>
      </c>
      <c r="Q50" s="66">
        <v>0.6706586826347305</v>
      </c>
      <c r="R50" s="65">
        <v>38</v>
      </c>
      <c r="S50" s="66">
        <v>0.22754491017964071</v>
      </c>
      <c r="T50" s="65">
        <v>12</v>
      </c>
      <c r="U50" s="66">
        <v>7.1856287425149698E-2</v>
      </c>
      <c r="V50" s="65">
        <v>5</v>
      </c>
      <c r="W50" s="67">
        <v>2.9940119760479042E-2</v>
      </c>
    </row>
    <row r="51" spans="2:23" x14ac:dyDescent="0.2">
      <c r="B51" s="7" t="s">
        <v>61</v>
      </c>
      <c r="C51" s="7"/>
      <c r="D51" s="73"/>
      <c r="E51" s="74"/>
      <c r="F51" s="71"/>
      <c r="G51" s="71"/>
      <c r="H51" s="75"/>
      <c r="I51" s="76"/>
      <c r="J51" s="75"/>
      <c r="K51" s="76"/>
      <c r="L51" s="75"/>
      <c r="M51" s="80"/>
      <c r="N51" s="65"/>
      <c r="O51" s="81"/>
      <c r="P51" s="81"/>
      <c r="Q51" s="82"/>
      <c r="R51" s="81"/>
      <c r="S51" s="81"/>
      <c r="T51" s="81"/>
      <c r="U51" s="81"/>
      <c r="V51" s="81"/>
      <c r="W51" s="83"/>
    </row>
    <row r="52" spans="2:23" s="4" customFormat="1" x14ac:dyDescent="0.2">
      <c r="B52" s="119" t="s">
        <v>62</v>
      </c>
      <c r="C52" s="12" t="s">
        <v>66</v>
      </c>
      <c r="D52" s="77">
        <v>1475.7086100000001</v>
      </c>
      <c r="E52" s="78">
        <v>82.590499999999992</v>
      </c>
      <c r="F52" s="78">
        <v>1393.1181099999999</v>
      </c>
      <c r="G52" s="78">
        <v>973.35689000000002</v>
      </c>
      <c r="H52" s="79">
        <v>0.69868942411494461</v>
      </c>
      <c r="I52" s="78">
        <v>280.19731000000002</v>
      </c>
      <c r="J52" s="79">
        <v>0.20112961563610715</v>
      </c>
      <c r="K52" s="78">
        <v>139.56391000000002</v>
      </c>
      <c r="L52" s="79">
        <v>0.10018096024894833</v>
      </c>
      <c r="M52" s="84">
        <v>2798</v>
      </c>
      <c r="N52" s="85">
        <v>145</v>
      </c>
      <c r="O52" s="85">
        <v>2653</v>
      </c>
      <c r="P52" s="85">
        <v>1492</v>
      </c>
      <c r="Q52" s="86">
        <v>0.56238220882020351</v>
      </c>
      <c r="R52" s="85">
        <v>772</v>
      </c>
      <c r="S52" s="86">
        <v>0.29099133056916698</v>
      </c>
      <c r="T52" s="85">
        <v>246</v>
      </c>
      <c r="U52" s="86">
        <v>9.2725216735770832E-2</v>
      </c>
      <c r="V52" s="85">
        <v>143</v>
      </c>
      <c r="W52" s="87">
        <v>5.3901243874858652E-2</v>
      </c>
    </row>
    <row r="53" spans="2:23" x14ac:dyDescent="0.2">
      <c r="B53" s="7" t="s">
        <v>63</v>
      </c>
      <c r="C53" s="7" t="s">
        <v>67</v>
      </c>
      <c r="D53" s="70">
        <v>57.505000000000003</v>
      </c>
      <c r="E53" s="71">
        <v>5.64</v>
      </c>
      <c r="F53" s="71">
        <v>51.865000000000002</v>
      </c>
      <c r="G53" s="72">
        <v>38.346899999999998</v>
      </c>
      <c r="H53" s="69">
        <v>0.73935987660271851</v>
      </c>
      <c r="I53" s="71">
        <v>8.4131000000000036</v>
      </c>
      <c r="J53" s="69">
        <v>0.16221151065265599</v>
      </c>
      <c r="K53" s="72">
        <v>5.1050000000000004</v>
      </c>
      <c r="L53" s="69">
        <v>9.8428612744625471E-2</v>
      </c>
      <c r="M53" s="68">
        <v>111</v>
      </c>
      <c r="N53" s="65">
        <v>8</v>
      </c>
      <c r="O53" s="65">
        <v>103</v>
      </c>
      <c r="P53" s="65">
        <v>61</v>
      </c>
      <c r="Q53" s="66">
        <v>0.59223300970873782</v>
      </c>
      <c r="R53" s="65">
        <v>26</v>
      </c>
      <c r="S53" s="66">
        <v>0.25242718446601942</v>
      </c>
      <c r="T53" s="65">
        <v>12</v>
      </c>
      <c r="U53" s="66">
        <v>0.11650485436893204</v>
      </c>
      <c r="V53" s="65">
        <v>4</v>
      </c>
      <c r="W53" s="67">
        <v>3.8834951456310676E-2</v>
      </c>
    </row>
    <row r="54" spans="2:23" x14ac:dyDescent="0.2">
      <c r="B54" s="7" t="s">
        <v>64</v>
      </c>
      <c r="C54" s="7" t="s">
        <v>68</v>
      </c>
      <c r="D54" s="70">
        <v>302.09540000000004</v>
      </c>
      <c r="E54" s="71">
        <v>33.006089999999993</v>
      </c>
      <c r="F54" s="71">
        <v>269.08931000000007</v>
      </c>
      <c r="G54" s="72">
        <v>184.95765</v>
      </c>
      <c r="H54" s="69">
        <v>0.68734670284746713</v>
      </c>
      <c r="I54" s="71">
        <v>57.154820000000072</v>
      </c>
      <c r="J54" s="69">
        <v>0.21240093112580377</v>
      </c>
      <c r="K54" s="72">
        <v>26.976839999999999</v>
      </c>
      <c r="L54" s="69">
        <v>0.10025236602672917</v>
      </c>
      <c r="M54" s="68">
        <v>683</v>
      </c>
      <c r="N54" s="65">
        <v>45</v>
      </c>
      <c r="O54" s="65">
        <v>638</v>
      </c>
      <c r="P54" s="65">
        <v>340</v>
      </c>
      <c r="Q54" s="66">
        <v>0.5329153605015674</v>
      </c>
      <c r="R54" s="65">
        <v>214</v>
      </c>
      <c r="S54" s="66">
        <v>0.33542319749216298</v>
      </c>
      <c r="T54" s="65">
        <v>49</v>
      </c>
      <c r="U54" s="66">
        <v>7.6802507836990594E-2</v>
      </c>
      <c r="V54" s="65">
        <v>35</v>
      </c>
      <c r="W54" s="67">
        <v>5.4858934169278999E-2</v>
      </c>
    </row>
    <row r="55" spans="2:23" x14ac:dyDescent="0.2">
      <c r="B55" s="7" t="s">
        <v>65</v>
      </c>
      <c r="C55" s="7" t="s">
        <v>69</v>
      </c>
      <c r="D55" s="70">
        <v>157.61199999999999</v>
      </c>
      <c r="E55" s="71">
        <v>12.4</v>
      </c>
      <c r="F55" s="71">
        <v>145.21199999999999</v>
      </c>
      <c r="G55" s="72">
        <v>98.415779999999998</v>
      </c>
      <c r="H55" s="69">
        <v>0.67773861664325263</v>
      </c>
      <c r="I55" s="71">
        <v>31.821569999999991</v>
      </c>
      <c r="J55" s="69">
        <v>0.21913870754483095</v>
      </c>
      <c r="K55" s="72">
        <v>14.97465</v>
      </c>
      <c r="L55" s="69">
        <v>0.10312267581191638</v>
      </c>
      <c r="M55" s="68">
        <v>324</v>
      </c>
      <c r="N55" s="65">
        <v>21</v>
      </c>
      <c r="O55" s="65">
        <v>303</v>
      </c>
      <c r="P55" s="65">
        <v>157</v>
      </c>
      <c r="Q55" s="66">
        <v>0.5181518151815182</v>
      </c>
      <c r="R55" s="65">
        <v>99</v>
      </c>
      <c r="S55" s="66">
        <v>0.32673267326732675</v>
      </c>
      <c r="T55" s="65">
        <v>31</v>
      </c>
      <c r="U55" s="66">
        <v>0.10231023102310231</v>
      </c>
      <c r="V55" s="65">
        <v>16</v>
      </c>
      <c r="W55" s="67">
        <v>5.2805280528052806E-2</v>
      </c>
    </row>
    <row r="56" spans="2:23" x14ac:dyDescent="0.2">
      <c r="B56" s="7"/>
      <c r="C56" s="7" t="s">
        <v>70</v>
      </c>
      <c r="D56" s="70">
        <v>168.41422</v>
      </c>
      <c r="E56" s="71">
        <v>4.09856</v>
      </c>
      <c r="F56" s="71">
        <v>164.31566000000001</v>
      </c>
      <c r="G56" s="72">
        <v>119.75385</v>
      </c>
      <c r="H56" s="69">
        <v>0.72880363320209407</v>
      </c>
      <c r="I56" s="71">
        <v>29.301820000000006</v>
      </c>
      <c r="J56" s="69">
        <v>0.17832639932189059</v>
      </c>
      <c r="K56" s="72">
        <v>15.25999</v>
      </c>
      <c r="L56" s="69">
        <v>9.2869967476015364E-2</v>
      </c>
      <c r="M56" s="68">
        <v>344</v>
      </c>
      <c r="N56" s="65">
        <v>11</v>
      </c>
      <c r="O56" s="65">
        <v>333</v>
      </c>
      <c r="P56" s="65">
        <v>212</v>
      </c>
      <c r="Q56" s="66">
        <v>0.63663663663663661</v>
      </c>
      <c r="R56" s="65">
        <v>76</v>
      </c>
      <c r="S56" s="66">
        <v>0.22822822822822822</v>
      </c>
      <c r="T56" s="65">
        <v>28</v>
      </c>
      <c r="U56" s="66">
        <v>8.408408408408409E-2</v>
      </c>
      <c r="V56" s="65">
        <v>17</v>
      </c>
      <c r="W56" s="67">
        <v>5.1051051051051052E-2</v>
      </c>
    </row>
    <row r="57" spans="2:23" x14ac:dyDescent="0.2">
      <c r="B57" s="13" t="s">
        <v>66</v>
      </c>
      <c r="C57" s="13" t="s">
        <v>71</v>
      </c>
      <c r="D57" s="70">
        <v>154.19845999999998</v>
      </c>
      <c r="E57" s="71">
        <v>2.4649999999999999</v>
      </c>
      <c r="F57" s="71">
        <v>151.73345999999998</v>
      </c>
      <c r="G57" s="72">
        <v>97.885580000000004</v>
      </c>
      <c r="H57" s="69">
        <v>0.64511532261901905</v>
      </c>
      <c r="I57" s="71">
        <v>34.622879999999974</v>
      </c>
      <c r="J57" s="69">
        <v>0.22818223482150857</v>
      </c>
      <c r="K57" s="72">
        <v>19.225000000000001</v>
      </c>
      <c r="L57" s="69">
        <v>0.12670244255947241</v>
      </c>
      <c r="M57" s="68">
        <v>246</v>
      </c>
      <c r="N57" s="65">
        <v>6</v>
      </c>
      <c r="O57" s="65">
        <v>240</v>
      </c>
      <c r="P57" s="65">
        <v>137</v>
      </c>
      <c r="Q57" s="66">
        <v>0.5708333333333333</v>
      </c>
      <c r="R57" s="65">
        <v>57</v>
      </c>
      <c r="S57" s="66">
        <v>0.23749999999999999</v>
      </c>
      <c r="T57" s="65">
        <v>29</v>
      </c>
      <c r="U57" s="66">
        <v>0.12083333333333333</v>
      </c>
      <c r="V57" s="65">
        <v>17</v>
      </c>
      <c r="W57" s="67">
        <v>7.0833333333333331E-2</v>
      </c>
    </row>
    <row r="58" spans="2:23" x14ac:dyDescent="0.2">
      <c r="B58" s="7" t="s">
        <v>67</v>
      </c>
      <c r="C58" s="7" t="s">
        <v>72</v>
      </c>
      <c r="D58" s="70">
        <v>273.78323</v>
      </c>
      <c r="E58" s="71">
        <v>16.826520000000002</v>
      </c>
      <c r="F58" s="71">
        <v>256.95670999999999</v>
      </c>
      <c r="G58" s="72">
        <v>166.14229999999998</v>
      </c>
      <c r="H58" s="69">
        <v>0.64657700513055283</v>
      </c>
      <c r="I58" s="71">
        <v>62.601730000000011</v>
      </c>
      <c r="J58" s="69">
        <v>0.24362753554869229</v>
      </c>
      <c r="K58" s="72">
        <v>28.212679999999999</v>
      </c>
      <c r="L58" s="69">
        <v>0.10979545932075485</v>
      </c>
      <c r="M58" s="68">
        <v>546</v>
      </c>
      <c r="N58" s="65">
        <v>38</v>
      </c>
      <c r="O58" s="65">
        <v>508</v>
      </c>
      <c r="P58" s="65">
        <v>256</v>
      </c>
      <c r="Q58" s="66">
        <v>0.50393700787401574</v>
      </c>
      <c r="R58" s="65">
        <v>171</v>
      </c>
      <c r="S58" s="66">
        <v>0.33661417322834647</v>
      </c>
      <c r="T58" s="65">
        <v>53</v>
      </c>
      <c r="U58" s="66">
        <v>0.10433070866141732</v>
      </c>
      <c r="V58" s="65">
        <v>28</v>
      </c>
      <c r="W58" s="67">
        <v>5.5118110236220472E-2</v>
      </c>
    </row>
    <row r="59" spans="2:23" x14ac:dyDescent="0.2">
      <c r="B59" s="7" t="s">
        <v>90</v>
      </c>
      <c r="C59" s="7" t="s">
        <v>73</v>
      </c>
      <c r="D59" s="70">
        <v>233.60410999999999</v>
      </c>
      <c r="E59" s="71">
        <v>5.8650000000000002</v>
      </c>
      <c r="F59" s="71">
        <v>227.73910999999998</v>
      </c>
      <c r="G59" s="72">
        <v>176.65297000000001</v>
      </c>
      <c r="H59" s="69">
        <v>0.77568130480531006</v>
      </c>
      <c r="I59" s="71">
        <v>32.968039999999974</v>
      </c>
      <c r="J59" s="69">
        <v>0.14476231157661051</v>
      </c>
      <c r="K59" s="72">
        <v>18.118099999999998</v>
      </c>
      <c r="L59" s="69">
        <v>7.9556383618079471E-2</v>
      </c>
      <c r="M59" s="68">
        <v>322</v>
      </c>
      <c r="N59" s="65">
        <v>10</v>
      </c>
      <c r="O59" s="65">
        <v>312</v>
      </c>
      <c r="P59" s="65">
        <v>191</v>
      </c>
      <c r="Q59" s="66">
        <v>0.61217948717948723</v>
      </c>
      <c r="R59" s="65">
        <v>80</v>
      </c>
      <c r="S59" s="66">
        <v>0.25641025641025639</v>
      </c>
      <c r="T59" s="65">
        <v>30</v>
      </c>
      <c r="U59" s="66">
        <v>9.6153846153846159E-2</v>
      </c>
      <c r="V59" s="65">
        <v>11</v>
      </c>
      <c r="W59" s="67">
        <v>3.5256410256410256E-2</v>
      </c>
    </row>
    <row r="60" spans="2:23" x14ac:dyDescent="0.2">
      <c r="B60" s="7" t="s">
        <v>91</v>
      </c>
      <c r="C60" s="7" t="s">
        <v>74</v>
      </c>
      <c r="D60" s="70">
        <v>128.49619000000001</v>
      </c>
      <c r="E60" s="71">
        <v>2.2893300000000001</v>
      </c>
      <c r="F60" s="71">
        <v>126.20686000000001</v>
      </c>
      <c r="G60" s="72">
        <v>91.201859999999996</v>
      </c>
      <c r="H60" s="69">
        <v>0.72263789781316157</v>
      </c>
      <c r="I60" s="71">
        <v>23.31335000000001</v>
      </c>
      <c r="J60" s="69">
        <v>0.18472331852642565</v>
      </c>
      <c r="K60" s="72">
        <v>11.691649999999999</v>
      </c>
      <c r="L60" s="69">
        <v>9.2638783660412741E-2</v>
      </c>
      <c r="M60" s="68">
        <v>222</v>
      </c>
      <c r="N60" s="65">
        <v>6</v>
      </c>
      <c r="O60" s="65">
        <v>216</v>
      </c>
      <c r="P60" s="65">
        <v>138</v>
      </c>
      <c r="Q60" s="66">
        <v>0.63888888888888884</v>
      </c>
      <c r="R60" s="65">
        <v>49</v>
      </c>
      <c r="S60" s="66">
        <v>0.22685185185185186</v>
      </c>
      <c r="T60" s="65">
        <v>14</v>
      </c>
      <c r="U60" s="66">
        <v>6.4814814814814811E-2</v>
      </c>
      <c r="V60" s="65">
        <v>15</v>
      </c>
      <c r="W60" s="67">
        <v>6.9444444444444448E-2</v>
      </c>
    </row>
    <row r="61" spans="2:23" x14ac:dyDescent="0.2">
      <c r="B61" s="17"/>
      <c r="C61" s="17"/>
      <c r="D61" s="32"/>
      <c r="E61" s="33"/>
      <c r="F61" s="34"/>
      <c r="G61" s="34"/>
      <c r="H61" s="34"/>
      <c r="I61" s="34"/>
      <c r="J61" s="34"/>
      <c r="K61" s="34"/>
      <c r="L61" s="34"/>
      <c r="M61" s="32"/>
      <c r="N61" s="34"/>
      <c r="O61" s="34"/>
      <c r="P61" s="34"/>
      <c r="Q61" s="34"/>
      <c r="R61" s="34"/>
      <c r="S61" s="34"/>
      <c r="T61" s="34"/>
      <c r="U61" s="34"/>
      <c r="V61" s="34"/>
      <c r="W61" s="35"/>
    </row>
    <row r="62" spans="2:23" x14ac:dyDescent="0.2">
      <c r="E62" s="2"/>
    </row>
    <row r="63" spans="2:23" x14ac:dyDescent="0.2">
      <c r="B63" s="25"/>
      <c r="C63" s="24" t="s">
        <v>75</v>
      </c>
      <c r="D63" s="26"/>
      <c r="E63" s="26"/>
      <c r="F63" s="26"/>
      <c r="G63" s="26"/>
      <c r="H63" s="26"/>
      <c r="I63" s="26"/>
      <c r="J63" s="26"/>
      <c r="K63" s="26"/>
      <c r="L63" s="26"/>
    </row>
    <row r="64" spans="2:23" x14ac:dyDescent="0.2">
      <c r="B64" s="27"/>
      <c r="C64" s="4" t="s">
        <v>76</v>
      </c>
      <c r="D64" s="26"/>
      <c r="E64" s="26"/>
      <c r="F64" s="26"/>
      <c r="G64" s="26"/>
      <c r="H64" s="26"/>
      <c r="I64" s="26"/>
      <c r="J64" s="26"/>
      <c r="K64" s="26"/>
      <c r="L64" s="26"/>
    </row>
    <row r="65" spans="2:16384" x14ac:dyDescent="0.2">
      <c r="B65" s="25"/>
      <c r="C65" s="25" t="s">
        <v>132</v>
      </c>
      <c r="D65" s="26"/>
      <c r="E65" s="26"/>
      <c r="F65" s="26"/>
      <c r="G65" s="26"/>
      <c r="H65" s="26"/>
      <c r="I65" s="26"/>
      <c r="J65" s="26"/>
      <c r="K65" s="26"/>
      <c r="L65" s="26"/>
    </row>
    <row r="66" spans="2:16384" x14ac:dyDescent="0.2">
      <c r="B66" s="25"/>
      <c r="C66" s="27" t="s">
        <v>78</v>
      </c>
      <c r="D66" s="26"/>
      <c r="E66" s="26"/>
      <c r="F66" s="26"/>
      <c r="G66" s="26"/>
      <c r="H66" s="26"/>
      <c r="I66" s="26"/>
      <c r="J66" s="26"/>
      <c r="K66" s="26"/>
      <c r="L66" s="26"/>
    </row>
    <row r="67" spans="2:16384" x14ac:dyDescent="0.2">
      <c r="B67" s="25"/>
      <c r="C67" s="25" t="s">
        <v>79</v>
      </c>
      <c r="D67" s="26"/>
      <c r="E67" s="26"/>
      <c r="F67" s="26"/>
      <c r="G67" s="26"/>
      <c r="H67" s="26"/>
      <c r="I67" s="26"/>
      <c r="J67" s="26"/>
      <c r="K67" s="26"/>
      <c r="L67" s="26"/>
    </row>
    <row r="68" spans="2:16384" x14ac:dyDescent="0.2">
      <c r="B68" s="25"/>
      <c r="C68" s="25" t="s">
        <v>80</v>
      </c>
      <c r="E68" s="2"/>
    </row>
    <row r="69" spans="2:16384" x14ac:dyDescent="0.2">
      <c r="B69" s="25"/>
      <c r="C69" s="25" t="s">
        <v>81</v>
      </c>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c r="CE69" s="25"/>
      <c r="CF69" s="25"/>
      <c r="CG69" s="25"/>
      <c r="CH69" s="25"/>
      <c r="CI69" s="25"/>
      <c r="CJ69" s="25"/>
      <c r="CK69" s="25"/>
      <c r="CL69" s="25"/>
      <c r="CM69" s="25"/>
      <c r="CN69" s="25"/>
      <c r="CO69" s="25"/>
      <c r="CP69" s="25"/>
      <c r="CQ69" s="25"/>
      <c r="CR69" s="25"/>
      <c r="CS69" s="25"/>
      <c r="CT69" s="25"/>
      <c r="CU69" s="25"/>
      <c r="CV69" s="25"/>
      <c r="CW69" s="25"/>
      <c r="CX69" s="25"/>
      <c r="CY69" s="25"/>
      <c r="CZ69" s="25"/>
      <c r="DA69" s="25"/>
      <c r="DB69" s="25"/>
      <c r="DC69" s="25"/>
      <c r="DD69" s="25"/>
      <c r="DE69" s="25"/>
      <c r="DF69" s="25"/>
      <c r="DG69" s="25"/>
      <c r="DH69" s="25"/>
      <c r="DI69" s="25"/>
      <c r="DJ69" s="25"/>
      <c r="DK69" s="25"/>
      <c r="DL69" s="25"/>
      <c r="DM69" s="25"/>
      <c r="DN69" s="25"/>
      <c r="DO69" s="25"/>
      <c r="DP69" s="25"/>
      <c r="DQ69" s="25"/>
      <c r="DR69" s="25"/>
      <c r="DS69" s="25"/>
      <c r="DT69" s="25"/>
      <c r="DU69" s="25"/>
      <c r="DV69" s="25"/>
      <c r="DW69" s="25"/>
      <c r="DX69" s="25"/>
      <c r="DY69" s="25"/>
      <c r="DZ69" s="25"/>
      <c r="EA69" s="25"/>
      <c r="EB69" s="25"/>
      <c r="EC69" s="25"/>
      <c r="ED69" s="25"/>
      <c r="EE69" s="25"/>
      <c r="EF69" s="25"/>
      <c r="EG69" s="25"/>
      <c r="EH69" s="25"/>
      <c r="EI69" s="25"/>
      <c r="EJ69" s="25"/>
      <c r="EK69" s="25"/>
      <c r="EL69" s="25"/>
      <c r="EM69" s="25"/>
      <c r="EN69" s="25"/>
      <c r="EO69" s="25"/>
      <c r="EP69" s="25"/>
      <c r="EQ69" s="25"/>
      <c r="ER69" s="25"/>
      <c r="ES69" s="25"/>
      <c r="ET69" s="25"/>
      <c r="EU69" s="25"/>
      <c r="EV69" s="25"/>
      <c r="EW69" s="25"/>
      <c r="EX69" s="25"/>
      <c r="EY69" s="25"/>
      <c r="EZ69" s="25"/>
      <c r="FA69" s="25"/>
      <c r="FB69" s="25"/>
      <c r="FC69" s="25"/>
      <c r="FD69" s="25"/>
      <c r="FE69" s="25"/>
      <c r="FF69" s="25"/>
      <c r="FG69" s="25"/>
      <c r="FH69" s="25"/>
      <c r="FI69" s="25"/>
      <c r="FJ69" s="25"/>
      <c r="FK69" s="25"/>
      <c r="FL69" s="25"/>
      <c r="FM69" s="25"/>
      <c r="FN69" s="25"/>
      <c r="FO69" s="25"/>
      <c r="FP69" s="25"/>
      <c r="FQ69" s="25"/>
      <c r="FR69" s="25"/>
      <c r="FS69" s="25"/>
      <c r="FT69" s="25"/>
      <c r="FU69" s="25"/>
      <c r="FV69" s="25"/>
      <c r="FW69" s="25"/>
      <c r="FX69" s="25"/>
      <c r="FY69" s="25"/>
      <c r="FZ69" s="25"/>
      <c r="GA69" s="25"/>
      <c r="GB69" s="25"/>
      <c r="GC69" s="25"/>
      <c r="GD69" s="25"/>
      <c r="GE69" s="25"/>
      <c r="GF69" s="25"/>
      <c r="GG69" s="25"/>
      <c r="GH69" s="25"/>
      <c r="GI69" s="25"/>
      <c r="GJ69" s="25"/>
      <c r="GK69" s="25"/>
      <c r="GL69" s="25"/>
      <c r="GM69" s="25"/>
      <c r="GN69" s="25"/>
      <c r="GO69" s="25"/>
      <c r="GP69" s="25"/>
      <c r="GQ69" s="25"/>
      <c r="GR69" s="25"/>
      <c r="GS69" s="25"/>
      <c r="GT69" s="25"/>
      <c r="GU69" s="25"/>
      <c r="GV69" s="25"/>
      <c r="GW69" s="25"/>
      <c r="GX69" s="25"/>
      <c r="GY69" s="25"/>
      <c r="GZ69" s="25"/>
      <c r="HA69" s="25"/>
      <c r="HB69" s="25"/>
      <c r="HC69" s="25"/>
      <c r="HD69" s="25"/>
      <c r="HE69" s="25"/>
      <c r="HF69" s="25"/>
      <c r="HG69" s="25"/>
      <c r="HH69" s="25"/>
      <c r="HI69" s="25"/>
      <c r="HJ69" s="25"/>
      <c r="HK69" s="25"/>
      <c r="HL69" s="25"/>
      <c r="HM69" s="25"/>
      <c r="HN69" s="25"/>
      <c r="HO69" s="25"/>
      <c r="HP69" s="25"/>
      <c r="HQ69" s="25"/>
      <c r="HR69" s="25"/>
      <c r="HS69" s="25"/>
      <c r="HT69" s="25"/>
      <c r="HU69" s="25"/>
      <c r="HV69" s="25"/>
      <c r="HW69" s="25"/>
      <c r="HX69" s="25"/>
      <c r="HY69" s="25"/>
      <c r="HZ69" s="25"/>
      <c r="IA69" s="25"/>
      <c r="IB69" s="25"/>
      <c r="IC69" s="25"/>
      <c r="ID69" s="25"/>
      <c r="IE69" s="25"/>
      <c r="IF69" s="25"/>
      <c r="IG69" s="25"/>
      <c r="IH69" s="25"/>
      <c r="II69" s="25"/>
      <c r="IJ69" s="25"/>
      <c r="IK69" s="25"/>
      <c r="IL69" s="25"/>
      <c r="IM69" s="25"/>
      <c r="IN69" s="25"/>
      <c r="IO69" s="25"/>
      <c r="IP69" s="25"/>
      <c r="IQ69" s="25"/>
      <c r="IR69" s="25"/>
      <c r="IS69" s="25"/>
      <c r="IT69" s="25"/>
      <c r="IU69" s="25"/>
      <c r="IV69" s="25"/>
      <c r="IW69" s="25"/>
      <c r="IX69" s="25"/>
      <c r="IY69" s="25"/>
      <c r="IZ69" s="25"/>
      <c r="JA69" s="25"/>
      <c r="JB69" s="25"/>
      <c r="JC69" s="25"/>
      <c r="JD69" s="25"/>
      <c r="JE69" s="25"/>
      <c r="JF69" s="25"/>
      <c r="JG69" s="25"/>
      <c r="JH69" s="25"/>
      <c r="JI69" s="25"/>
      <c r="JJ69" s="25"/>
      <c r="JK69" s="25"/>
      <c r="JL69" s="25"/>
      <c r="JM69" s="25"/>
      <c r="JN69" s="25"/>
      <c r="JO69" s="25"/>
      <c r="JP69" s="25"/>
      <c r="JQ69" s="25"/>
      <c r="JR69" s="25"/>
      <c r="JS69" s="25"/>
      <c r="JT69" s="25"/>
      <c r="JU69" s="25"/>
      <c r="JV69" s="25"/>
      <c r="JW69" s="25"/>
      <c r="JX69" s="25"/>
      <c r="JY69" s="25"/>
      <c r="JZ69" s="25"/>
      <c r="KA69" s="25"/>
      <c r="KB69" s="25"/>
      <c r="KC69" s="25"/>
      <c r="KD69" s="25"/>
      <c r="KE69" s="25"/>
      <c r="KF69" s="25"/>
      <c r="KG69" s="25"/>
      <c r="KH69" s="25"/>
      <c r="KI69" s="25"/>
      <c r="KJ69" s="25"/>
      <c r="KK69" s="25"/>
      <c r="KL69" s="25"/>
      <c r="KM69" s="25"/>
      <c r="KN69" s="25"/>
      <c r="KO69" s="25"/>
      <c r="KP69" s="25"/>
      <c r="KQ69" s="25"/>
      <c r="KR69" s="25"/>
      <c r="KS69" s="25"/>
      <c r="KT69" s="25"/>
      <c r="KU69" s="25"/>
      <c r="KV69" s="25"/>
      <c r="KW69" s="25"/>
      <c r="KX69" s="25"/>
      <c r="KY69" s="25"/>
      <c r="KZ69" s="25"/>
      <c r="LA69" s="25"/>
      <c r="LB69" s="25"/>
      <c r="LC69" s="25"/>
      <c r="LD69" s="25"/>
      <c r="LE69" s="25"/>
      <c r="LF69" s="25"/>
      <c r="LG69" s="25"/>
      <c r="LH69" s="25"/>
      <c r="LI69" s="25"/>
      <c r="LJ69" s="25"/>
      <c r="LK69" s="25"/>
      <c r="LL69" s="25"/>
      <c r="LM69" s="25"/>
      <c r="LN69" s="25"/>
      <c r="LO69" s="25"/>
      <c r="LP69" s="25"/>
      <c r="LQ69" s="25"/>
      <c r="LR69" s="25"/>
      <c r="LS69" s="25"/>
      <c r="LT69" s="25"/>
      <c r="LU69" s="25"/>
      <c r="LV69" s="25"/>
      <c r="LW69" s="25"/>
      <c r="LX69" s="25"/>
      <c r="LY69" s="25"/>
      <c r="LZ69" s="25"/>
      <c r="MA69" s="25"/>
      <c r="MB69" s="25"/>
      <c r="MC69" s="25"/>
      <c r="MD69" s="25"/>
      <c r="ME69" s="25"/>
      <c r="MF69" s="25"/>
      <c r="MG69" s="25"/>
      <c r="MH69" s="25"/>
      <c r="MI69" s="25"/>
      <c r="MJ69" s="25"/>
      <c r="MK69" s="25"/>
      <c r="ML69" s="25"/>
      <c r="MM69" s="25"/>
      <c r="MN69" s="25"/>
      <c r="MO69" s="25"/>
      <c r="MP69" s="25"/>
      <c r="MQ69" s="25"/>
      <c r="MR69" s="25"/>
      <c r="MS69" s="25"/>
      <c r="MT69" s="25"/>
      <c r="MU69" s="25"/>
      <c r="MV69" s="25"/>
      <c r="MW69" s="25"/>
      <c r="MX69" s="25"/>
      <c r="MY69" s="25"/>
      <c r="MZ69" s="25"/>
      <c r="NA69" s="25"/>
      <c r="NB69" s="25"/>
      <c r="NC69" s="25"/>
      <c r="ND69" s="25"/>
      <c r="NE69" s="25"/>
      <c r="NF69" s="25"/>
      <c r="NG69" s="25"/>
      <c r="NH69" s="25"/>
      <c r="NI69" s="25"/>
      <c r="NJ69" s="25"/>
      <c r="NK69" s="25"/>
      <c r="NL69" s="25"/>
      <c r="NM69" s="25"/>
      <c r="NN69" s="25"/>
      <c r="NO69" s="25"/>
      <c r="NP69" s="25"/>
      <c r="NQ69" s="25"/>
      <c r="NR69" s="25"/>
      <c r="NS69" s="25"/>
      <c r="NT69" s="25"/>
      <c r="NU69" s="25"/>
      <c r="NV69" s="25"/>
      <c r="NW69" s="25"/>
      <c r="NX69" s="25"/>
      <c r="NY69" s="25"/>
      <c r="NZ69" s="25"/>
      <c r="OA69" s="25"/>
      <c r="OB69" s="25"/>
      <c r="OC69" s="25"/>
      <c r="OD69" s="25"/>
      <c r="OE69" s="25"/>
      <c r="OF69" s="25"/>
      <c r="OG69" s="25"/>
      <c r="OH69" s="25"/>
      <c r="OI69" s="25"/>
      <c r="OJ69" s="25"/>
      <c r="OK69" s="25"/>
      <c r="OL69" s="25"/>
      <c r="OM69" s="25"/>
      <c r="ON69" s="25"/>
      <c r="OO69" s="25"/>
      <c r="OP69" s="25"/>
      <c r="OQ69" s="25"/>
      <c r="OR69" s="25"/>
      <c r="OS69" s="25"/>
      <c r="OT69" s="25"/>
      <c r="OU69" s="25"/>
      <c r="OV69" s="25"/>
      <c r="OW69" s="25"/>
      <c r="OX69" s="25"/>
      <c r="OY69" s="25"/>
      <c r="OZ69" s="25"/>
      <c r="PA69" s="25"/>
      <c r="PB69" s="25"/>
      <c r="PC69" s="25"/>
      <c r="PD69" s="25"/>
      <c r="PE69" s="25"/>
      <c r="PF69" s="25"/>
      <c r="PG69" s="25"/>
      <c r="PH69" s="25"/>
      <c r="PI69" s="25"/>
      <c r="PJ69" s="25"/>
      <c r="PK69" s="25"/>
      <c r="PL69" s="25"/>
      <c r="PM69" s="25"/>
      <c r="PN69" s="25"/>
      <c r="PO69" s="25"/>
      <c r="PP69" s="25"/>
      <c r="PQ69" s="25"/>
      <c r="PR69" s="25"/>
      <c r="PS69" s="25"/>
      <c r="PT69" s="25"/>
      <c r="PU69" s="25"/>
      <c r="PV69" s="25"/>
      <c r="PW69" s="25"/>
      <c r="PX69" s="25"/>
      <c r="PY69" s="25"/>
      <c r="PZ69" s="25"/>
      <c r="QA69" s="25"/>
      <c r="QB69" s="25"/>
      <c r="QC69" s="25"/>
      <c r="QD69" s="25"/>
      <c r="QE69" s="25"/>
      <c r="QF69" s="25"/>
      <c r="QG69" s="25"/>
      <c r="QH69" s="25"/>
      <c r="QI69" s="25"/>
      <c r="QJ69" s="25"/>
      <c r="QK69" s="25"/>
      <c r="QL69" s="25"/>
      <c r="QM69" s="25"/>
      <c r="QN69" s="25"/>
      <c r="QO69" s="25"/>
      <c r="QP69" s="25"/>
      <c r="QQ69" s="25"/>
      <c r="QR69" s="25"/>
      <c r="QS69" s="25"/>
      <c r="QT69" s="25"/>
      <c r="QU69" s="25"/>
      <c r="QV69" s="25"/>
      <c r="QW69" s="25"/>
      <c r="QX69" s="25"/>
      <c r="QY69" s="25"/>
      <c r="QZ69" s="25"/>
      <c r="RA69" s="25"/>
      <c r="RB69" s="25"/>
      <c r="RC69" s="25"/>
      <c r="RD69" s="25"/>
      <c r="RE69" s="25"/>
      <c r="RF69" s="25"/>
      <c r="RG69" s="25"/>
      <c r="RH69" s="25"/>
      <c r="RI69" s="25"/>
      <c r="RJ69" s="25"/>
      <c r="RK69" s="25"/>
      <c r="RL69" s="25"/>
      <c r="RM69" s="25"/>
      <c r="RN69" s="25"/>
      <c r="RO69" s="25"/>
      <c r="RP69" s="25"/>
      <c r="RQ69" s="25"/>
      <c r="RR69" s="25"/>
      <c r="RS69" s="25"/>
      <c r="RT69" s="25"/>
      <c r="RU69" s="25"/>
      <c r="RV69" s="25"/>
      <c r="RW69" s="25"/>
      <c r="RX69" s="25"/>
      <c r="RY69" s="25"/>
      <c r="RZ69" s="25"/>
      <c r="SA69" s="25"/>
      <c r="SB69" s="25"/>
      <c r="SC69" s="25"/>
      <c r="SD69" s="25"/>
      <c r="SE69" s="25"/>
      <c r="SF69" s="25"/>
      <c r="SG69" s="25"/>
      <c r="SH69" s="25"/>
      <c r="SI69" s="25"/>
      <c r="SJ69" s="25"/>
      <c r="SK69" s="25"/>
      <c r="SL69" s="25"/>
      <c r="SM69" s="25"/>
      <c r="SN69" s="25"/>
      <c r="SO69" s="25"/>
      <c r="SP69" s="25"/>
      <c r="SQ69" s="25"/>
      <c r="SR69" s="25"/>
      <c r="SS69" s="25"/>
      <c r="ST69" s="25"/>
      <c r="SU69" s="25"/>
      <c r="SV69" s="25"/>
      <c r="SW69" s="25"/>
      <c r="SX69" s="25"/>
      <c r="SY69" s="25"/>
      <c r="SZ69" s="25"/>
      <c r="TA69" s="25"/>
      <c r="TB69" s="25"/>
      <c r="TC69" s="25"/>
      <c r="TD69" s="25"/>
      <c r="TE69" s="25"/>
      <c r="TF69" s="25"/>
      <c r="TG69" s="25"/>
      <c r="TH69" s="25"/>
      <c r="TI69" s="25"/>
      <c r="TJ69" s="25"/>
      <c r="TK69" s="25"/>
      <c r="TL69" s="25"/>
      <c r="TM69" s="25"/>
      <c r="TN69" s="25"/>
      <c r="TO69" s="25"/>
      <c r="TP69" s="25"/>
      <c r="TQ69" s="25"/>
      <c r="TR69" s="25"/>
      <c r="TS69" s="25"/>
      <c r="TT69" s="25"/>
      <c r="TU69" s="25"/>
      <c r="TV69" s="25"/>
      <c r="TW69" s="25"/>
      <c r="TX69" s="25"/>
      <c r="TY69" s="25"/>
      <c r="TZ69" s="25"/>
      <c r="UA69" s="25"/>
      <c r="UB69" s="25"/>
      <c r="UC69" s="25"/>
      <c r="UD69" s="25"/>
      <c r="UE69" s="25"/>
      <c r="UF69" s="25"/>
      <c r="UG69" s="25"/>
      <c r="UH69" s="25"/>
      <c r="UI69" s="25"/>
      <c r="UJ69" s="25"/>
      <c r="UK69" s="25"/>
      <c r="UL69" s="25"/>
      <c r="UM69" s="25"/>
      <c r="UN69" s="25"/>
      <c r="UO69" s="25"/>
      <c r="UP69" s="25"/>
      <c r="UQ69" s="25"/>
      <c r="UR69" s="25"/>
      <c r="US69" s="25"/>
      <c r="UT69" s="25"/>
      <c r="UU69" s="25"/>
      <c r="UV69" s="25"/>
      <c r="UW69" s="25"/>
      <c r="UX69" s="25"/>
      <c r="UY69" s="25"/>
      <c r="UZ69" s="25"/>
      <c r="VA69" s="25"/>
      <c r="VB69" s="25"/>
      <c r="VC69" s="25"/>
      <c r="VD69" s="25"/>
      <c r="VE69" s="25"/>
      <c r="VF69" s="25"/>
      <c r="VG69" s="25"/>
      <c r="VH69" s="25"/>
      <c r="VI69" s="25"/>
      <c r="VJ69" s="25"/>
      <c r="VK69" s="25"/>
      <c r="VL69" s="25"/>
      <c r="VM69" s="25"/>
      <c r="VN69" s="25"/>
      <c r="VO69" s="25"/>
      <c r="VP69" s="25"/>
      <c r="VQ69" s="25"/>
      <c r="VR69" s="25"/>
      <c r="VS69" s="25"/>
      <c r="VT69" s="25"/>
      <c r="VU69" s="25"/>
      <c r="VV69" s="25"/>
      <c r="VW69" s="25"/>
      <c r="VX69" s="25"/>
      <c r="VY69" s="25"/>
      <c r="VZ69" s="25"/>
      <c r="WA69" s="25"/>
      <c r="WB69" s="25"/>
      <c r="WC69" s="25"/>
      <c r="WD69" s="25"/>
      <c r="WE69" s="25"/>
      <c r="WF69" s="25"/>
      <c r="WG69" s="25"/>
      <c r="WH69" s="25"/>
      <c r="WI69" s="25"/>
      <c r="WJ69" s="25"/>
      <c r="WK69" s="25"/>
      <c r="WL69" s="25"/>
      <c r="WM69" s="25"/>
      <c r="WN69" s="25"/>
      <c r="WO69" s="25"/>
      <c r="WP69" s="25"/>
      <c r="WQ69" s="25"/>
      <c r="WR69" s="25"/>
      <c r="WS69" s="25"/>
      <c r="WT69" s="25"/>
      <c r="WU69" s="25"/>
      <c r="WV69" s="25"/>
      <c r="WW69" s="25"/>
      <c r="WX69" s="25"/>
      <c r="WY69" s="25"/>
      <c r="WZ69" s="25"/>
      <c r="XA69" s="25"/>
      <c r="XB69" s="25"/>
      <c r="XC69" s="25"/>
      <c r="XD69" s="25"/>
      <c r="XE69" s="25"/>
      <c r="XF69" s="25"/>
      <c r="XG69" s="25"/>
      <c r="XH69" s="25"/>
      <c r="XI69" s="25"/>
      <c r="XJ69" s="25"/>
      <c r="XK69" s="25"/>
      <c r="XL69" s="25"/>
      <c r="XM69" s="25"/>
      <c r="XN69" s="25"/>
      <c r="XO69" s="25"/>
      <c r="XP69" s="25"/>
      <c r="XQ69" s="25"/>
      <c r="XR69" s="25"/>
      <c r="XS69" s="25"/>
      <c r="XT69" s="25"/>
      <c r="XU69" s="25"/>
      <c r="XV69" s="25"/>
      <c r="XW69" s="25"/>
      <c r="XX69" s="25"/>
      <c r="XY69" s="25"/>
      <c r="XZ69" s="25"/>
      <c r="YA69" s="25"/>
      <c r="YB69" s="25"/>
      <c r="YC69" s="25"/>
      <c r="YD69" s="25"/>
      <c r="YE69" s="25"/>
      <c r="YF69" s="25"/>
      <c r="YG69" s="25"/>
      <c r="YH69" s="25"/>
      <c r="YI69" s="25"/>
      <c r="YJ69" s="25"/>
      <c r="YK69" s="25"/>
      <c r="YL69" s="25"/>
      <c r="YM69" s="25"/>
      <c r="YN69" s="25"/>
      <c r="YO69" s="25"/>
      <c r="YP69" s="25"/>
      <c r="YQ69" s="25"/>
      <c r="YR69" s="25"/>
      <c r="YS69" s="25"/>
      <c r="YT69" s="25"/>
      <c r="YU69" s="25"/>
      <c r="YV69" s="25"/>
      <c r="YW69" s="25"/>
      <c r="YX69" s="25"/>
      <c r="YY69" s="25"/>
      <c r="YZ69" s="25"/>
      <c r="ZA69" s="25"/>
      <c r="ZB69" s="25"/>
      <c r="ZC69" s="25"/>
      <c r="ZD69" s="25"/>
      <c r="ZE69" s="25"/>
      <c r="ZF69" s="25"/>
      <c r="ZG69" s="25"/>
      <c r="ZH69" s="25"/>
      <c r="ZI69" s="25"/>
      <c r="ZJ69" s="25"/>
      <c r="ZK69" s="25"/>
      <c r="ZL69" s="25"/>
      <c r="ZM69" s="25"/>
      <c r="ZN69" s="25"/>
      <c r="ZO69" s="25"/>
      <c r="ZP69" s="25"/>
      <c r="ZQ69" s="25"/>
      <c r="ZR69" s="25"/>
      <c r="ZS69" s="25"/>
      <c r="ZT69" s="25"/>
      <c r="ZU69" s="25"/>
      <c r="ZV69" s="25"/>
      <c r="ZW69" s="25"/>
      <c r="ZX69" s="25"/>
      <c r="ZY69" s="25"/>
      <c r="ZZ69" s="25"/>
      <c r="AAA69" s="25"/>
      <c r="AAB69" s="25"/>
      <c r="AAC69" s="25"/>
      <c r="AAD69" s="25"/>
      <c r="AAE69" s="25"/>
      <c r="AAF69" s="25"/>
      <c r="AAG69" s="25"/>
      <c r="AAH69" s="25"/>
      <c r="AAI69" s="25"/>
      <c r="AAJ69" s="25"/>
      <c r="AAK69" s="25"/>
      <c r="AAL69" s="25"/>
      <c r="AAM69" s="25"/>
      <c r="AAN69" s="25"/>
      <c r="AAO69" s="25"/>
      <c r="AAP69" s="25"/>
      <c r="AAQ69" s="25"/>
      <c r="AAR69" s="25"/>
      <c r="AAS69" s="25"/>
      <c r="AAT69" s="25"/>
      <c r="AAU69" s="25"/>
      <c r="AAV69" s="25"/>
      <c r="AAW69" s="25"/>
      <c r="AAX69" s="25"/>
      <c r="AAY69" s="25"/>
      <c r="AAZ69" s="25"/>
      <c r="ABA69" s="25"/>
      <c r="ABB69" s="25"/>
      <c r="ABC69" s="25"/>
      <c r="ABD69" s="25"/>
      <c r="ABE69" s="25"/>
      <c r="ABF69" s="25"/>
      <c r="ABG69" s="25"/>
      <c r="ABH69" s="25"/>
      <c r="ABI69" s="25"/>
      <c r="ABJ69" s="25"/>
      <c r="ABK69" s="25"/>
      <c r="ABL69" s="25"/>
      <c r="ABM69" s="25"/>
      <c r="ABN69" s="25"/>
      <c r="ABO69" s="25"/>
      <c r="ABP69" s="25"/>
      <c r="ABQ69" s="25"/>
      <c r="ABR69" s="25"/>
      <c r="ABS69" s="25"/>
      <c r="ABT69" s="25"/>
      <c r="ABU69" s="25"/>
      <c r="ABV69" s="25"/>
      <c r="ABW69" s="25"/>
      <c r="ABX69" s="25"/>
      <c r="ABY69" s="25"/>
      <c r="ABZ69" s="25"/>
      <c r="ACA69" s="25"/>
      <c r="ACB69" s="25"/>
      <c r="ACC69" s="25"/>
      <c r="ACD69" s="25"/>
      <c r="ACE69" s="25"/>
      <c r="ACF69" s="25"/>
      <c r="ACG69" s="25"/>
      <c r="ACH69" s="25"/>
      <c r="ACI69" s="25"/>
      <c r="ACJ69" s="25"/>
      <c r="ACK69" s="25"/>
      <c r="ACL69" s="25"/>
      <c r="ACM69" s="25"/>
      <c r="ACN69" s="25"/>
      <c r="ACO69" s="25"/>
      <c r="ACP69" s="25"/>
      <c r="ACQ69" s="25"/>
      <c r="ACR69" s="25"/>
      <c r="ACS69" s="25"/>
      <c r="ACT69" s="25"/>
      <c r="ACU69" s="25"/>
      <c r="ACV69" s="25"/>
      <c r="ACW69" s="25"/>
      <c r="ACX69" s="25"/>
      <c r="ACY69" s="25"/>
      <c r="ACZ69" s="25"/>
      <c r="ADA69" s="25"/>
      <c r="ADB69" s="25"/>
      <c r="ADC69" s="25"/>
      <c r="ADD69" s="25"/>
      <c r="ADE69" s="25"/>
      <c r="ADF69" s="25"/>
      <c r="ADG69" s="25"/>
      <c r="ADH69" s="25"/>
      <c r="ADI69" s="25"/>
      <c r="ADJ69" s="25"/>
      <c r="ADK69" s="25"/>
      <c r="ADL69" s="25"/>
      <c r="ADM69" s="25"/>
      <c r="ADN69" s="25"/>
      <c r="ADO69" s="25"/>
      <c r="ADP69" s="25"/>
      <c r="ADQ69" s="25"/>
      <c r="ADR69" s="25"/>
      <c r="ADS69" s="25"/>
      <c r="ADT69" s="25"/>
      <c r="ADU69" s="25"/>
      <c r="ADV69" s="25"/>
      <c r="ADW69" s="25"/>
      <c r="ADX69" s="25"/>
      <c r="ADY69" s="25"/>
      <c r="ADZ69" s="25"/>
      <c r="AEA69" s="25"/>
      <c r="AEB69" s="25"/>
      <c r="AEC69" s="25"/>
      <c r="AED69" s="25"/>
      <c r="AEE69" s="25"/>
      <c r="AEF69" s="25"/>
      <c r="AEG69" s="25"/>
      <c r="AEH69" s="25"/>
      <c r="AEI69" s="25"/>
      <c r="AEJ69" s="25"/>
      <c r="AEK69" s="25"/>
      <c r="AEL69" s="25"/>
      <c r="AEM69" s="25"/>
      <c r="AEN69" s="25"/>
      <c r="AEO69" s="25"/>
      <c r="AEP69" s="25"/>
      <c r="AEQ69" s="25"/>
      <c r="AER69" s="25"/>
      <c r="AES69" s="25"/>
      <c r="AET69" s="25"/>
      <c r="AEU69" s="25"/>
      <c r="AEV69" s="25"/>
      <c r="AEW69" s="25"/>
      <c r="AEX69" s="25"/>
      <c r="AEY69" s="25"/>
      <c r="AEZ69" s="25"/>
      <c r="AFA69" s="25"/>
      <c r="AFB69" s="25"/>
      <c r="AFC69" s="25"/>
      <c r="AFD69" s="25"/>
      <c r="AFE69" s="25"/>
      <c r="AFF69" s="25"/>
      <c r="AFG69" s="25"/>
      <c r="AFH69" s="25"/>
      <c r="AFI69" s="25"/>
      <c r="AFJ69" s="25"/>
      <c r="AFK69" s="25"/>
      <c r="AFL69" s="25"/>
      <c r="AFM69" s="25"/>
      <c r="AFN69" s="25"/>
      <c r="AFO69" s="25"/>
      <c r="AFP69" s="25"/>
      <c r="AFQ69" s="25"/>
      <c r="AFR69" s="25"/>
      <c r="AFS69" s="25"/>
      <c r="AFT69" s="25"/>
      <c r="AFU69" s="25"/>
      <c r="AFV69" s="25"/>
      <c r="AFW69" s="25"/>
      <c r="AFX69" s="25"/>
      <c r="AFY69" s="25"/>
      <c r="AFZ69" s="25"/>
      <c r="AGA69" s="25"/>
      <c r="AGB69" s="25"/>
      <c r="AGC69" s="25"/>
      <c r="AGD69" s="25"/>
      <c r="AGE69" s="25"/>
      <c r="AGF69" s="25"/>
      <c r="AGG69" s="25"/>
      <c r="AGH69" s="25"/>
      <c r="AGI69" s="25"/>
      <c r="AGJ69" s="25"/>
      <c r="AGK69" s="25"/>
      <c r="AGL69" s="25"/>
      <c r="AGM69" s="25"/>
      <c r="AGN69" s="25"/>
      <c r="AGO69" s="25"/>
      <c r="AGP69" s="25"/>
      <c r="AGQ69" s="25"/>
      <c r="AGR69" s="25"/>
      <c r="AGS69" s="25"/>
      <c r="AGT69" s="25"/>
      <c r="AGU69" s="25"/>
      <c r="AGV69" s="25"/>
      <c r="AGW69" s="25"/>
      <c r="AGX69" s="25"/>
      <c r="AGY69" s="25"/>
      <c r="AGZ69" s="25"/>
      <c r="AHA69" s="25"/>
      <c r="AHB69" s="25"/>
      <c r="AHC69" s="25"/>
      <c r="AHD69" s="25"/>
      <c r="AHE69" s="25"/>
      <c r="AHF69" s="25"/>
      <c r="AHG69" s="25"/>
      <c r="AHH69" s="25"/>
      <c r="AHI69" s="25"/>
      <c r="AHJ69" s="25"/>
      <c r="AHK69" s="25"/>
      <c r="AHL69" s="25"/>
      <c r="AHM69" s="25"/>
      <c r="AHN69" s="25"/>
      <c r="AHO69" s="25"/>
      <c r="AHP69" s="25"/>
      <c r="AHQ69" s="25"/>
      <c r="AHR69" s="25"/>
      <c r="AHS69" s="25"/>
      <c r="AHT69" s="25"/>
      <c r="AHU69" s="25"/>
      <c r="AHV69" s="25"/>
      <c r="AHW69" s="25"/>
      <c r="AHX69" s="25"/>
      <c r="AHY69" s="25"/>
      <c r="AHZ69" s="25"/>
      <c r="AIA69" s="25"/>
      <c r="AIB69" s="25"/>
      <c r="AIC69" s="25"/>
      <c r="AID69" s="25"/>
      <c r="AIE69" s="25"/>
      <c r="AIF69" s="25"/>
      <c r="AIG69" s="25"/>
      <c r="AIH69" s="25"/>
      <c r="AII69" s="25"/>
      <c r="AIJ69" s="25"/>
      <c r="AIK69" s="25"/>
      <c r="AIL69" s="25"/>
      <c r="AIM69" s="25"/>
      <c r="AIN69" s="25"/>
      <c r="AIO69" s="25"/>
      <c r="AIP69" s="25"/>
      <c r="AIQ69" s="25"/>
      <c r="AIR69" s="25"/>
      <c r="AIS69" s="25"/>
      <c r="AIT69" s="25"/>
      <c r="AIU69" s="25"/>
      <c r="AIV69" s="25"/>
      <c r="AIW69" s="25"/>
      <c r="AIX69" s="25"/>
      <c r="AIY69" s="25"/>
      <c r="AIZ69" s="25"/>
      <c r="AJA69" s="25"/>
      <c r="AJB69" s="25"/>
      <c r="AJC69" s="25"/>
      <c r="AJD69" s="25"/>
      <c r="AJE69" s="25"/>
      <c r="AJF69" s="25"/>
      <c r="AJG69" s="25"/>
      <c r="AJH69" s="25"/>
      <c r="AJI69" s="25"/>
      <c r="AJJ69" s="25"/>
      <c r="AJK69" s="25"/>
      <c r="AJL69" s="25"/>
      <c r="AJM69" s="25"/>
      <c r="AJN69" s="25"/>
      <c r="AJO69" s="25"/>
      <c r="AJP69" s="25"/>
      <c r="AJQ69" s="25"/>
      <c r="AJR69" s="25"/>
      <c r="AJS69" s="25"/>
      <c r="AJT69" s="25"/>
      <c r="AJU69" s="25"/>
      <c r="AJV69" s="25"/>
      <c r="AJW69" s="25"/>
      <c r="AJX69" s="25"/>
      <c r="AJY69" s="25"/>
      <c r="AJZ69" s="25"/>
      <c r="AKA69" s="25"/>
      <c r="AKB69" s="25"/>
      <c r="AKC69" s="25"/>
      <c r="AKD69" s="25"/>
      <c r="AKE69" s="25"/>
      <c r="AKF69" s="25"/>
      <c r="AKG69" s="25"/>
      <c r="AKH69" s="25"/>
      <c r="AKI69" s="25"/>
      <c r="AKJ69" s="25"/>
      <c r="AKK69" s="25"/>
      <c r="AKL69" s="25"/>
      <c r="AKM69" s="25"/>
      <c r="AKN69" s="25"/>
      <c r="AKO69" s="25"/>
      <c r="AKP69" s="25"/>
      <c r="AKQ69" s="25"/>
      <c r="AKR69" s="25"/>
      <c r="AKS69" s="25"/>
      <c r="AKT69" s="25"/>
      <c r="AKU69" s="25"/>
      <c r="AKV69" s="25"/>
      <c r="AKW69" s="25"/>
      <c r="AKX69" s="25"/>
      <c r="AKY69" s="25"/>
      <c r="AKZ69" s="25"/>
      <c r="ALA69" s="25"/>
      <c r="ALB69" s="25"/>
      <c r="ALC69" s="25"/>
      <c r="ALD69" s="25"/>
      <c r="ALE69" s="25"/>
      <c r="ALF69" s="25"/>
      <c r="ALG69" s="25"/>
      <c r="ALH69" s="25"/>
      <c r="ALI69" s="25"/>
      <c r="ALJ69" s="25"/>
      <c r="ALK69" s="25"/>
      <c r="ALL69" s="25"/>
      <c r="ALM69" s="25"/>
      <c r="ALN69" s="25"/>
      <c r="ALO69" s="25"/>
      <c r="ALP69" s="25"/>
      <c r="ALQ69" s="25"/>
      <c r="ALR69" s="25"/>
      <c r="ALS69" s="25"/>
      <c r="ALT69" s="25"/>
      <c r="ALU69" s="25"/>
      <c r="ALV69" s="25"/>
      <c r="ALW69" s="25"/>
      <c r="ALX69" s="25"/>
      <c r="ALY69" s="25"/>
      <c r="ALZ69" s="25"/>
      <c r="AMA69" s="25"/>
      <c r="AMB69" s="25"/>
      <c r="AMC69" s="25"/>
      <c r="AMD69" s="25"/>
      <c r="AME69" s="25"/>
      <c r="AMF69" s="25"/>
      <c r="AMG69" s="25"/>
      <c r="AMH69" s="25"/>
      <c r="AMI69" s="25"/>
      <c r="AMJ69" s="25"/>
      <c r="AMK69" s="25"/>
      <c r="AML69" s="25"/>
      <c r="AMM69" s="25"/>
      <c r="AMN69" s="25"/>
      <c r="AMO69" s="25"/>
      <c r="AMP69" s="25"/>
      <c r="AMQ69" s="25"/>
      <c r="AMR69" s="25"/>
      <c r="AMS69" s="25"/>
      <c r="AMT69" s="25"/>
      <c r="AMU69" s="25"/>
      <c r="AMV69" s="25"/>
      <c r="AMW69" s="25"/>
      <c r="AMX69" s="25"/>
      <c r="AMY69" s="25"/>
      <c r="AMZ69" s="25"/>
      <c r="ANA69" s="25"/>
      <c r="ANB69" s="25"/>
      <c r="ANC69" s="25"/>
      <c r="AND69" s="25"/>
      <c r="ANE69" s="25"/>
      <c r="ANF69" s="25"/>
      <c r="ANG69" s="25"/>
      <c r="ANH69" s="25"/>
      <c r="ANI69" s="25"/>
      <c r="ANJ69" s="25"/>
      <c r="ANK69" s="25"/>
      <c r="ANL69" s="25"/>
      <c r="ANM69" s="25"/>
      <c r="ANN69" s="25"/>
      <c r="ANO69" s="25"/>
      <c r="ANP69" s="25"/>
      <c r="ANQ69" s="25"/>
      <c r="ANR69" s="25"/>
      <c r="ANS69" s="25"/>
      <c r="ANT69" s="25"/>
      <c r="ANU69" s="25"/>
      <c r="ANV69" s="25"/>
      <c r="ANW69" s="25"/>
      <c r="ANX69" s="25"/>
      <c r="ANY69" s="25"/>
      <c r="ANZ69" s="25"/>
      <c r="AOA69" s="25"/>
      <c r="AOB69" s="25"/>
      <c r="AOC69" s="25"/>
      <c r="AOD69" s="25"/>
      <c r="AOE69" s="25"/>
      <c r="AOF69" s="25"/>
      <c r="AOG69" s="25"/>
      <c r="AOH69" s="25"/>
      <c r="AOI69" s="25"/>
      <c r="AOJ69" s="25"/>
      <c r="AOK69" s="25"/>
      <c r="AOL69" s="25"/>
      <c r="AOM69" s="25"/>
      <c r="AON69" s="25"/>
      <c r="AOO69" s="25"/>
      <c r="AOP69" s="25"/>
      <c r="AOQ69" s="25"/>
      <c r="AOR69" s="25"/>
      <c r="AOS69" s="25"/>
      <c r="AOT69" s="25"/>
      <c r="AOU69" s="25"/>
      <c r="AOV69" s="25"/>
      <c r="AOW69" s="25"/>
      <c r="AOX69" s="25"/>
      <c r="AOY69" s="25"/>
      <c r="AOZ69" s="25"/>
      <c r="APA69" s="25"/>
      <c r="APB69" s="25"/>
      <c r="APC69" s="25"/>
      <c r="APD69" s="25"/>
      <c r="APE69" s="25"/>
      <c r="APF69" s="25"/>
      <c r="APG69" s="25"/>
      <c r="APH69" s="25"/>
      <c r="API69" s="25"/>
      <c r="APJ69" s="25"/>
      <c r="APK69" s="25"/>
      <c r="APL69" s="25"/>
      <c r="APM69" s="25"/>
      <c r="APN69" s="25"/>
      <c r="APO69" s="25"/>
      <c r="APP69" s="25"/>
      <c r="APQ69" s="25"/>
      <c r="APR69" s="25"/>
      <c r="APS69" s="25"/>
      <c r="APT69" s="25"/>
      <c r="APU69" s="25"/>
      <c r="APV69" s="25"/>
      <c r="APW69" s="25"/>
      <c r="APX69" s="25"/>
      <c r="APY69" s="25"/>
      <c r="APZ69" s="25"/>
      <c r="AQA69" s="25"/>
      <c r="AQB69" s="25"/>
      <c r="AQC69" s="25"/>
      <c r="AQD69" s="25"/>
      <c r="AQE69" s="25"/>
      <c r="AQF69" s="25"/>
      <c r="AQG69" s="25"/>
      <c r="AQH69" s="25"/>
      <c r="AQI69" s="25"/>
      <c r="AQJ69" s="25"/>
      <c r="AQK69" s="25"/>
      <c r="AQL69" s="25"/>
      <c r="AQM69" s="25"/>
      <c r="AQN69" s="25"/>
      <c r="AQO69" s="25"/>
      <c r="AQP69" s="25"/>
      <c r="AQQ69" s="25"/>
      <c r="AQR69" s="25"/>
      <c r="AQS69" s="25"/>
      <c r="AQT69" s="25"/>
      <c r="AQU69" s="25"/>
      <c r="AQV69" s="25"/>
      <c r="AQW69" s="25"/>
      <c r="AQX69" s="25"/>
      <c r="AQY69" s="25"/>
      <c r="AQZ69" s="25"/>
      <c r="ARA69" s="25"/>
      <c r="ARB69" s="25"/>
      <c r="ARC69" s="25"/>
      <c r="ARD69" s="25"/>
      <c r="ARE69" s="25"/>
      <c r="ARF69" s="25"/>
      <c r="ARG69" s="25"/>
      <c r="ARH69" s="25"/>
      <c r="ARI69" s="25"/>
      <c r="ARJ69" s="25"/>
      <c r="ARK69" s="25"/>
      <c r="ARL69" s="25"/>
      <c r="ARM69" s="25"/>
      <c r="ARN69" s="25"/>
      <c r="ARO69" s="25"/>
      <c r="ARP69" s="25"/>
      <c r="ARQ69" s="25"/>
      <c r="ARR69" s="25"/>
      <c r="ARS69" s="25"/>
      <c r="ART69" s="25"/>
      <c r="ARU69" s="25"/>
      <c r="ARV69" s="25"/>
      <c r="ARW69" s="25"/>
      <c r="ARX69" s="25"/>
      <c r="ARY69" s="25"/>
      <c r="ARZ69" s="25"/>
      <c r="ASA69" s="25"/>
      <c r="ASB69" s="25"/>
      <c r="ASC69" s="25"/>
      <c r="ASD69" s="25"/>
      <c r="ASE69" s="25"/>
      <c r="ASF69" s="25"/>
      <c r="ASG69" s="25"/>
      <c r="ASH69" s="25"/>
      <c r="ASI69" s="25"/>
      <c r="ASJ69" s="25"/>
      <c r="ASK69" s="25"/>
      <c r="ASL69" s="25"/>
      <c r="ASM69" s="25"/>
      <c r="ASN69" s="25"/>
      <c r="ASO69" s="25"/>
      <c r="ASP69" s="25"/>
      <c r="ASQ69" s="25"/>
      <c r="ASR69" s="25"/>
      <c r="ASS69" s="25"/>
      <c r="AST69" s="25"/>
      <c r="ASU69" s="25"/>
      <c r="ASV69" s="25"/>
      <c r="ASW69" s="25"/>
      <c r="ASX69" s="25"/>
      <c r="ASY69" s="25"/>
      <c r="ASZ69" s="25"/>
      <c r="ATA69" s="25"/>
      <c r="ATB69" s="25"/>
      <c r="ATC69" s="25"/>
      <c r="ATD69" s="25"/>
      <c r="ATE69" s="25"/>
      <c r="ATF69" s="25"/>
      <c r="ATG69" s="25"/>
      <c r="ATH69" s="25"/>
      <c r="ATI69" s="25"/>
      <c r="ATJ69" s="25"/>
      <c r="ATK69" s="25"/>
      <c r="ATL69" s="25"/>
      <c r="ATM69" s="25"/>
      <c r="ATN69" s="25"/>
      <c r="ATO69" s="25"/>
      <c r="ATP69" s="25"/>
      <c r="ATQ69" s="25"/>
      <c r="ATR69" s="25"/>
      <c r="ATS69" s="25"/>
      <c r="ATT69" s="25"/>
      <c r="ATU69" s="25"/>
      <c r="ATV69" s="25"/>
      <c r="ATW69" s="25"/>
      <c r="ATX69" s="25"/>
      <c r="ATY69" s="25"/>
      <c r="ATZ69" s="25"/>
      <c r="AUA69" s="25"/>
      <c r="AUB69" s="25"/>
      <c r="AUC69" s="25"/>
      <c r="AUD69" s="25"/>
      <c r="AUE69" s="25"/>
      <c r="AUF69" s="25"/>
      <c r="AUG69" s="25"/>
      <c r="AUH69" s="25"/>
      <c r="AUI69" s="25"/>
      <c r="AUJ69" s="25"/>
      <c r="AUK69" s="25"/>
      <c r="AUL69" s="25"/>
      <c r="AUM69" s="25"/>
      <c r="AUN69" s="25"/>
      <c r="AUO69" s="25"/>
      <c r="AUP69" s="25"/>
      <c r="AUQ69" s="25"/>
      <c r="AUR69" s="25"/>
      <c r="AUS69" s="25"/>
      <c r="AUT69" s="25"/>
      <c r="AUU69" s="25"/>
      <c r="AUV69" s="25"/>
      <c r="AUW69" s="25"/>
      <c r="AUX69" s="25"/>
      <c r="AUY69" s="25"/>
      <c r="AUZ69" s="25"/>
      <c r="AVA69" s="25"/>
      <c r="AVB69" s="25"/>
      <c r="AVC69" s="25"/>
      <c r="AVD69" s="25"/>
      <c r="AVE69" s="25"/>
      <c r="AVF69" s="25"/>
      <c r="AVG69" s="25"/>
      <c r="AVH69" s="25"/>
      <c r="AVI69" s="25"/>
      <c r="AVJ69" s="25"/>
      <c r="AVK69" s="25"/>
      <c r="AVL69" s="25"/>
      <c r="AVM69" s="25"/>
      <c r="AVN69" s="25"/>
      <c r="AVO69" s="25"/>
      <c r="AVP69" s="25"/>
      <c r="AVQ69" s="25"/>
      <c r="AVR69" s="25"/>
      <c r="AVS69" s="25"/>
      <c r="AVT69" s="25"/>
      <c r="AVU69" s="25"/>
      <c r="AVV69" s="25"/>
      <c r="AVW69" s="25"/>
      <c r="AVX69" s="25"/>
      <c r="AVY69" s="25"/>
      <c r="AVZ69" s="25"/>
      <c r="AWA69" s="25"/>
      <c r="AWB69" s="25"/>
      <c r="AWC69" s="25"/>
      <c r="AWD69" s="25"/>
      <c r="AWE69" s="25"/>
      <c r="AWF69" s="25"/>
      <c r="AWG69" s="25"/>
      <c r="AWH69" s="25"/>
      <c r="AWI69" s="25"/>
      <c r="AWJ69" s="25"/>
      <c r="AWK69" s="25"/>
      <c r="AWL69" s="25"/>
      <c r="AWM69" s="25"/>
      <c r="AWN69" s="25"/>
      <c r="AWO69" s="25"/>
      <c r="AWP69" s="25"/>
      <c r="AWQ69" s="25"/>
      <c r="AWR69" s="25"/>
      <c r="AWS69" s="25"/>
      <c r="AWT69" s="25"/>
      <c r="AWU69" s="25"/>
      <c r="AWV69" s="25"/>
      <c r="AWW69" s="25"/>
      <c r="AWX69" s="25"/>
      <c r="AWY69" s="25"/>
      <c r="AWZ69" s="25"/>
      <c r="AXA69" s="25"/>
      <c r="AXB69" s="25"/>
      <c r="AXC69" s="25"/>
      <c r="AXD69" s="25"/>
      <c r="AXE69" s="25"/>
      <c r="AXF69" s="25"/>
      <c r="AXG69" s="25"/>
      <c r="AXH69" s="25"/>
      <c r="AXI69" s="25"/>
      <c r="AXJ69" s="25"/>
      <c r="AXK69" s="25"/>
      <c r="AXL69" s="25"/>
      <c r="AXM69" s="25"/>
      <c r="AXN69" s="25"/>
      <c r="AXO69" s="25"/>
      <c r="AXP69" s="25"/>
      <c r="AXQ69" s="25"/>
      <c r="AXR69" s="25"/>
      <c r="AXS69" s="25"/>
      <c r="AXT69" s="25"/>
      <c r="AXU69" s="25"/>
      <c r="AXV69" s="25"/>
      <c r="AXW69" s="25"/>
      <c r="AXX69" s="25"/>
      <c r="AXY69" s="25"/>
      <c r="AXZ69" s="25"/>
      <c r="AYA69" s="25"/>
      <c r="AYB69" s="25"/>
      <c r="AYC69" s="25"/>
      <c r="AYD69" s="25"/>
      <c r="AYE69" s="25"/>
      <c r="AYF69" s="25"/>
      <c r="AYG69" s="25"/>
      <c r="AYH69" s="25"/>
      <c r="AYI69" s="25"/>
      <c r="AYJ69" s="25"/>
      <c r="AYK69" s="25"/>
      <c r="AYL69" s="25"/>
      <c r="AYM69" s="25"/>
      <c r="AYN69" s="25"/>
      <c r="AYO69" s="25"/>
      <c r="AYP69" s="25"/>
      <c r="AYQ69" s="25"/>
      <c r="AYR69" s="25"/>
      <c r="AYS69" s="25"/>
      <c r="AYT69" s="25"/>
      <c r="AYU69" s="25"/>
      <c r="AYV69" s="25"/>
      <c r="AYW69" s="25"/>
      <c r="AYX69" s="25"/>
      <c r="AYY69" s="25"/>
      <c r="AYZ69" s="25"/>
      <c r="AZA69" s="25"/>
      <c r="AZB69" s="25"/>
      <c r="AZC69" s="25"/>
      <c r="AZD69" s="25"/>
      <c r="AZE69" s="25"/>
      <c r="AZF69" s="25"/>
      <c r="AZG69" s="25"/>
      <c r="AZH69" s="25"/>
      <c r="AZI69" s="25"/>
      <c r="AZJ69" s="25"/>
      <c r="AZK69" s="25"/>
      <c r="AZL69" s="25"/>
      <c r="AZM69" s="25"/>
      <c r="AZN69" s="25"/>
      <c r="AZO69" s="25"/>
      <c r="AZP69" s="25"/>
      <c r="AZQ69" s="25"/>
      <c r="AZR69" s="25"/>
      <c r="AZS69" s="25"/>
      <c r="AZT69" s="25"/>
      <c r="AZU69" s="25"/>
      <c r="AZV69" s="25"/>
      <c r="AZW69" s="25"/>
      <c r="AZX69" s="25"/>
      <c r="AZY69" s="25"/>
      <c r="AZZ69" s="25"/>
      <c r="BAA69" s="25"/>
      <c r="BAB69" s="25"/>
      <c r="BAC69" s="25"/>
      <c r="BAD69" s="25"/>
      <c r="BAE69" s="25"/>
      <c r="BAF69" s="25"/>
      <c r="BAG69" s="25"/>
      <c r="BAH69" s="25"/>
      <c r="BAI69" s="25"/>
      <c r="BAJ69" s="25"/>
      <c r="BAK69" s="25"/>
      <c r="BAL69" s="25"/>
      <c r="BAM69" s="25"/>
      <c r="BAN69" s="25"/>
      <c r="BAO69" s="25"/>
      <c r="BAP69" s="25"/>
      <c r="BAQ69" s="25"/>
      <c r="BAR69" s="25"/>
      <c r="BAS69" s="25"/>
      <c r="BAT69" s="25"/>
      <c r="BAU69" s="25"/>
      <c r="BAV69" s="25"/>
      <c r="BAW69" s="25"/>
      <c r="BAX69" s="25"/>
      <c r="BAY69" s="25"/>
      <c r="BAZ69" s="25"/>
      <c r="BBA69" s="25"/>
      <c r="BBB69" s="25"/>
      <c r="BBC69" s="25"/>
      <c r="BBD69" s="25"/>
      <c r="BBE69" s="25"/>
      <c r="BBF69" s="25"/>
      <c r="BBG69" s="25"/>
      <c r="BBH69" s="25"/>
      <c r="BBI69" s="25"/>
      <c r="BBJ69" s="25"/>
      <c r="BBK69" s="25"/>
      <c r="BBL69" s="25"/>
      <c r="BBM69" s="25"/>
      <c r="BBN69" s="25"/>
      <c r="BBO69" s="25"/>
      <c r="BBP69" s="25"/>
      <c r="BBQ69" s="25"/>
      <c r="BBR69" s="25"/>
      <c r="BBS69" s="25"/>
      <c r="BBT69" s="25"/>
      <c r="BBU69" s="25"/>
      <c r="BBV69" s="25"/>
      <c r="BBW69" s="25"/>
      <c r="BBX69" s="25"/>
      <c r="BBY69" s="25"/>
      <c r="BBZ69" s="25"/>
      <c r="BCA69" s="25"/>
      <c r="BCB69" s="25"/>
      <c r="BCC69" s="25"/>
      <c r="BCD69" s="25"/>
      <c r="BCE69" s="25"/>
      <c r="BCF69" s="25"/>
      <c r="BCG69" s="25"/>
      <c r="BCH69" s="25"/>
      <c r="BCI69" s="25"/>
      <c r="BCJ69" s="25"/>
      <c r="BCK69" s="25"/>
      <c r="BCL69" s="25"/>
      <c r="BCM69" s="25"/>
      <c r="BCN69" s="25"/>
      <c r="BCO69" s="25"/>
      <c r="BCP69" s="25"/>
      <c r="BCQ69" s="25"/>
      <c r="BCR69" s="25"/>
      <c r="BCS69" s="25"/>
      <c r="BCT69" s="25"/>
      <c r="BCU69" s="25"/>
      <c r="BCV69" s="25"/>
      <c r="BCW69" s="25"/>
      <c r="BCX69" s="25"/>
      <c r="BCY69" s="25"/>
      <c r="BCZ69" s="25"/>
      <c r="BDA69" s="25"/>
      <c r="BDB69" s="25"/>
      <c r="BDC69" s="25"/>
      <c r="BDD69" s="25"/>
      <c r="BDE69" s="25"/>
      <c r="BDF69" s="25"/>
      <c r="BDG69" s="25"/>
      <c r="BDH69" s="25"/>
      <c r="BDI69" s="25"/>
      <c r="BDJ69" s="25"/>
      <c r="BDK69" s="25"/>
      <c r="BDL69" s="25"/>
      <c r="BDM69" s="25"/>
      <c r="BDN69" s="25"/>
      <c r="BDO69" s="25"/>
      <c r="BDP69" s="25"/>
      <c r="BDQ69" s="25"/>
      <c r="BDR69" s="25"/>
      <c r="BDS69" s="25"/>
      <c r="BDT69" s="25"/>
      <c r="BDU69" s="25"/>
      <c r="BDV69" s="25"/>
      <c r="BDW69" s="25"/>
      <c r="BDX69" s="25"/>
      <c r="BDY69" s="25"/>
      <c r="BDZ69" s="25"/>
      <c r="BEA69" s="25"/>
      <c r="BEB69" s="25"/>
      <c r="BEC69" s="25"/>
      <c r="BED69" s="25"/>
      <c r="BEE69" s="25"/>
      <c r="BEF69" s="25"/>
      <c r="BEG69" s="25"/>
      <c r="BEH69" s="25"/>
      <c r="BEI69" s="25"/>
      <c r="BEJ69" s="25"/>
      <c r="BEK69" s="25"/>
      <c r="BEL69" s="25"/>
      <c r="BEM69" s="25"/>
      <c r="BEN69" s="25"/>
      <c r="BEO69" s="25"/>
      <c r="BEP69" s="25"/>
      <c r="BEQ69" s="25"/>
      <c r="BER69" s="25"/>
      <c r="BES69" s="25"/>
      <c r="BET69" s="25"/>
      <c r="BEU69" s="25"/>
      <c r="BEV69" s="25"/>
      <c r="BEW69" s="25"/>
      <c r="BEX69" s="25"/>
      <c r="BEY69" s="25"/>
      <c r="BEZ69" s="25"/>
      <c r="BFA69" s="25"/>
      <c r="BFB69" s="25"/>
      <c r="BFC69" s="25"/>
      <c r="BFD69" s="25"/>
      <c r="BFE69" s="25"/>
      <c r="BFF69" s="25"/>
      <c r="BFG69" s="25"/>
      <c r="BFH69" s="25"/>
      <c r="BFI69" s="25"/>
      <c r="BFJ69" s="25"/>
      <c r="BFK69" s="25"/>
      <c r="BFL69" s="25"/>
      <c r="BFM69" s="25"/>
      <c r="BFN69" s="25"/>
      <c r="BFO69" s="25"/>
      <c r="BFP69" s="25"/>
      <c r="BFQ69" s="25"/>
      <c r="BFR69" s="25"/>
      <c r="BFS69" s="25"/>
      <c r="BFT69" s="25"/>
      <c r="BFU69" s="25"/>
      <c r="BFV69" s="25"/>
      <c r="BFW69" s="25"/>
      <c r="BFX69" s="25"/>
      <c r="BFY69" s="25"/>
      <c r="BFZ69" s="25"/>
      <c r="BGA69" s="25"/>
      <c r="BGB69" s="25"/>
      <c r="BGC69" s="25"/>
      <c r="BGD69" s="25"/>
      <c r="BGE69" s="25"/>
      <c r="BGF69" s="25"/>
      <c r="BGG69" s="25"/>
      <c r="BGH69" s="25"/>
      <c r="BGI69" s="25"/>
      <c r="BGJ69" s="25"/>
      <c r="BGK69" s="25"/>
      <c r="BGL69" s="25"/>
      <c r="BGM69" s="25"/>
      <c r="BGN69" s="25"/>
      <c r="BGO69" s="25"/>
      <c r="BGP69" s="25"/>
      <c r="BGQ69" s="25"/>
      <c r="BGR69" s="25"/>
      <c r="BGS69" s="25"/>
      <c r="BGT69" s="25"/>
      <c r="BGU69" s="25"/>
      <c r="BGV69" s="25"/>
      <c r="BGW69" s="25"/>
      <c r="BGX69" s="25"/>
      <c r="BGY69" s="25"/>
      <c r="BGZ69" s="25"/>
      <c r="BHA69" s="25"/>
      <c r="BHB69" s="25"/>
      <c r="BHC69" s="25"/>
      <c r="BHD69" s="25"/>
      <c r="BHE69" s="25"/>
      <c r="BHF69" s="25"/>
      <c r="BHG69" s="25"/>
      <c r="BHH69" s="25"/>
      <c r="BHI69" s="25"/>
      <c r="BHJ69" s="25"/>
      <c r="BHK69" s="25"/>
      <c r="BHL69" s="25"/>
      <c r="BHM69" s="25"/>
      <c r="BHN69" s="25"/>
      <c r="BHO69" s="25"/>
      <c r="BHP69" s="25"/>
      <c r="BHQ69" s="25"/>
      <c r="BHR69" s="25"/>
      <c r="BHS69" s="25"/>
      <c r="BHT69" s="25"/>
      <c r="BHU69" s="25"/>
      <c r="BHV69" s="25"/>
      <c r="BHW69" s="25"/>
      <c r="BHX69" s="25"/>
      <c r="BHY69" s="25"/>
      <c r="BHZ69" s="25"/>
      <c r="BIA69" s="25"/>
      <c r="BIB69" s="25"/>
      <c r="BIC69" s="25"/>
      <c r="BID69" s="25"/>
      <c r="BIE69" s="25"/>
      <c r="BIF69" s="25"/>
      <c r="BIG69" s="25"/>
      <c r="BIH69" s="25"/>
      <c r="BII69" s="25"/>
      <c r="BIJ69" s="25"/>
      <c r="BIK69" s="25"/>
      <c r="BIL69" s="25"/>
      <c r="BIM69" s="25"/>
      <c r="BIN69" s="25"/>
      <c r="BIO69" s="25"/>
      <c r="BIP69" s="25"/>
      <c r="BIQ69" s="25"/>
      <c r="BIR69" s="25"/>
      <c r="BIS69" s="25"/>
      <c r="BIT69" s="25"/>
      <c r="BIU69" s="25"/>
      <c r="BIV69" s="25"/>
      <c r="BIW69" s="25"/>
      <c r="BIX69" s="25"/>
      <c r="BIY69" s="25"/>
      <c r="BIZ69" s="25"/>
      <c r="BJA69" s="25"/>
      <c r="BJB69" s="25"/>
      <c r="BJC69" s="25"/>
      <c r="BJD69" s="25"/>
      <c r="BJE69" s="25"/>
      <c r="BJF69" s="25"/>
      <c r="BJG69" s="25"/>
      <c r="BJH69" s="25"/>
      <c r="BJI69" s="25"/>
      <c r="BJJ69" s="25"/>
      <c r="BJK69" s="25"/>
      <c r="BJL69" s="25"/>
      <c r="BJM69" s="25"/>
      <c r="BJN69" s="25"/>
      <c r="BJO69" s="25"/>
      <c r="BJP69" s="25"/>
      <c r="BJQ69" s="25"/>
      <c r="BJR69" s="25"/>
      <c r="BJS69" s="25"/>
      <c r="BJT69" s="25"/>
      <c r="BJU69" s="25"/>
      <c r="BJV69" s="25"/>
      <c r="BJW69" s="25"/>
      <c r="BJX69" s="25"/>
      <c r="BJY69" s="25"/>
      <c r="BJZ69" s="25"/>
      <c r="BKA69" s="25"/>
      <c r="BKB69" s="25"/>
      <c r="BKC69" s="25"/>
      <c r="BKD69" s="25"/>
      <c r="BKE69" s="25"/>
      <c r="BKF69" s="25"/>
      <c r="BKG69" s="25"/>
      <c r="BKH69" s="25"/>
      <c r="BKI69" s="25"/>
      <c r="BKJ69" s="25"/>
      <c r="BKK69" s="25"/>
      <c r="BKL69" s="25"/>
      <c r="BKM69" s="25"/>
      <c r="BKN69" s="25"/>
      <c r="BKO69" s="25"/>
      <c r="BKP69" s="25"/>
      <c r="BKQ69" s="25"/>
      <c r="BKR69" s="25"/>
      <c r="BKS69" s="25"/>
      <c r="BKT69" s="25"/>
      <c r="BKU69" s="25"/>
      <c r="BKV69" s="25"/>
      <c r="BKW69" s="25"/>
      <c r="BKX69" s="25"/>
      <c r="BKY69" s="25"/>
      <c r="BKZ69" s="25"/>
      <c r="BLA69" s="25"/>
      <c r="BLB69" s="25"/>
      <c r="BLC69" s="25"/>
      <c r="BLD69" s="25"/>
      <c r="BLE69" s="25"/>
      <c r="BLF69" s="25"/>
      <c r="BLG69" s="25"/>
      <c r="BLH69" s="25"/>
      <c r="BLI69" s="25"/>
      <c r="BLJ69" s="25"/>
      <c r="BLK69" s="25"/>
      <c r="BLL69" s="25"/>
      <c r="BLM69" s="25"/>
      <c r="BLN69" s="25"/>
      <c r="BLO69" s="25"/>
      <c r="BLP69" s="25"/>
      <c r="BLQ69" s="25"/>
      <c r="BLR69" s="25"/>
      <c r="BLS69" s="25"/>
      <c r="BLT69" s="25"/>
      <c r="BLU69" s="25"/>
      <c r="BLV69" s="25"/>
      <c r="BLW69" s="25"/>
      <c r="BLX69" s="25"/>
      <c r="BLY69" s="25"/>
      <c r="BLZ69" s="25"/>
      <c r="BMA69" s="25"/>
      <c r="BMB69" s="25"/>
      <c r="BMC69" s="25"/>
      <c r="BMD69" s="25"/>
      <c r="BME69" s="25"/>
      <c r="BMF69" s="25"/>
      <c r="BMG69" s="25"/>
      <c r="BMH69" s="25"/>
      <c r="BMI69" s="25"/>
      <c r="BMJ69" s="25"/>
      <c r="BMK69" s="25"/>
      <c r="BML69" s="25"/>
      <c r="BMM69" s="25"/>
      <c r="BMN69" s="25"/>
      <c r="BMO69" s="25"/>
      <c r="BMP69" s="25"/>
      <c r="BMQ69" s="25"/>
      <c r="BMR69" s="25"/>
      <c r="BMS69" s="25"/>
      <c r="BMT69" s="25"/>
      <c r="BMU69" s="25"/>
      <c r="BMV69" s="25"/>
      <c r="BMW69" s="25"/>
      <c r="BMX69" s="25"/>
      <c r="BMY69" s="25"/>
      <c r="BMZ69" s="25"/>
      <c r="BNA69" s="25"/>
      <c r="BNB69" s="25"/>
      <c r="BNC69" s="25"/>
      <c r="BND69" s="25"/>
      <c r="BNE69" s="25"/>
      <c r="BNF69" s="25"/>
      <c r="BNG69" s="25"/>
      <c r="BNH69" s="25"/>
      <c r="BNI69" s="25"/>
      <c r="BNJ69" s="25"/>
      <c r="BNK69" s="25"/>
      <c r="BNL69" s="25"/>
      <c r="BNM69" s="25"/>
      <c r="BNN69" s="25"/>
      <c r="BNO69" s="25"/>
      <c r="BNP69" s="25"/>
      <c r="BNQ69" s="25"/>
      <c r="BNR69" s="25"/>
      <c r="BNS69" s="25"/>
      <c r="BNT69" s="25"/>
      <c r="BNU69" s="25"/>
      <c r="BNV69" s="25"/>
      <c r="BNW69" s="25"/>
      <c r="BNX69" s="25"/>
      <c r="BNY69" s="25"/>
      <c r="BNZ69" s="25"/>
      <c r="BOA69" s="25"/>
      <c r="BOB69" s="25"/>
      <c r="BOC69" s="25"/>
      <c r="BOD69" s="25"/>
      <c r="BOE69" s="25"/>
      <c r="BOF69" s="25"/>
      <c r="BOG69" s="25"/>
      <c r="BOH69" s="25"/>
      <c r="BOI69" s="25"/>
      <c r="BOJ69" s="25"/>
      <c r="BOK69" s="25"/>
      <c r="BOL69" s="25"/>
      <c r="BOM69" s="25"/>
      <c r="BON69" s="25"/>
      <c r="BOO69" s="25"/>
      <c r="BOP69" s="25"/>
      <c r="BOQ69" s="25"/>
      <c r="BOR69" s="25"/>
      <c r="BOS69" s="25"/>
      <c r="BOT69" s="25"/>
      <c r="BOU69" s="25"/>
      <c r="BOV69" s="25"/>
      <c r="BOW69" s="25"/>
      <c r="BOX69" s="25"/>
      <c r="BOY69" s="25"/>
      <c r="BOZ69" s="25"/>
      <c r="BPA69" s="25"/>
      <c r="BPB69" s="25"/>
      <c r="BPC69" s="25"/>
      <c r="BPD69" s="25"/>
      <c r="BPE69" s="25"/>
      <c r="BPF69" s="25"/>
      <c r="BPG69" s="25"/>
      <c r="BPH69" s="25"/>
      <c r="BPI69" s="25"/>
      <c r="BPJ69" s="25"/>
      <c r="BPK69" s="25"/>
      <c r="BPL69" s="25"/>
      <c r="BPM69" s="25"/>
      <c r="BPN69" s="25"/>
      <c r="BPO69" s="25"/>
      <c r="BPP69" s="25"/>
      <c r="BPQ69" s="25"/>
      <c r="BPR69" s="25"/>
      <c r="BPS69" s="25"/>
      <c r="BPT69" s="25"/>
      <c r="BPU69" s="25"/>
      <c r="BPV69" s="25"/>
      <c r="BPW69" s="25"/>
      <c r="BPX69" s="25"/>
      <c r="BPY69" s="25"/>
      <c r="BPZ69" s="25"/>
      <c r="BQA69" s="25"/>
      <c r="BQB69" s="25"/>
      <c r="BQC69" s="25"/>
      <c r="BQD69" s="25"/>
      <c r="BQE69" s="25"/>
      <c r="BQF69" s="25"/>
      <c r="BQG69" s="25"/>
      <c r="BQH69" s="25"/>
      <c r="BQI69" s="25"/>
      <c r="BQJ69" s="25"/>
      <c r="BQK69" s="25"/>
      <c r="BQL69" s="25"/>
      <c r="BQM69" s="25"/>
      <c r="BQN69" s="25"/>
      <c r="BQO69" s="25"/>
      <c r="BQP69" s="25"/>
      <c r="BQQ69" s="25"/>
      <c r="BQR69" s="25"/>
      <c r="BQS69" s="25"/>
      <c r="BQT69" s="25"/>
      <c r="BQU69" s="25"/>
      <c r="BQV69" s="25"/>
      <c r="BQW69" s="25"/>
      <c r="BQX69" s="25"/>
      <c r="BQY69" s="25"/>
      <c r="BQZ69" s="25"/>
      <c r="BRA69" s="25"/>
      <c r="BRB69" s="25"/>
      <c r="BRC69" s="25"/>
      <c r="BRD69" s="25"/>
      <c r="BRE69" s="25"/>
      <c r="BRF69" s="25"/>
      <c r="BRG69" s="25"/>
      <c r="BRH69" s="25"/>
      <c r="BRI69" s="25"/>
      <c r="BRJ69" s="25"/>
      <c r="BRK69" s="25"/>
      <c r="BRL69" s="25"/>
      <c r="BRM69" s="25"/>
      <c r="BRN69" s="25"/>
      <c r="BRO69" s="25"/>
      <c r="BRP69" s="25"/>
      <c r="BRQ69" s="25"/>
      <c r="BRR69" s="25"/>
      <c r="BRS69" s="25"/>
      <c r="BRT69" s="25"/>
      <c r="BRU69" s="25"/>
      <c r="BRV69" s="25"/>
      <c r="BRW69" s="25"/>
      <c r="BRX69" s="25"/>
      <c r="BRY69" s="25"/>
      <c r="BRZ69" s="25"/>
      <c r="BSA69" s="25"/>
      <c r="BSB69" s="25"/>
      <c r="BSC69" s="25"/>
      <c r="BSD69" s="25"/>
      <c r="BSE69" s="25"/>
      <c r="BSF69" s="25"/>
      <c r="BSG69" s="25"/>
      <c r="BSH69" s="25"/>
      <c r="BSI69" s="25"/>
      <c r="BSJ69" s="25"/>
      <c r="BSK69" s="25"/>
      <c r="BSL69" s="25"/>
      <c r="BSM69" s="25"/>
      <c r="BSN69" s="25"/>
      <c r="BSO69" s="25"/>
      <c r="BSP69" s="25"/>
      <c r="BSQ69" s="25"/>
      <c r="BSR69" s="25"/>
      <c r="BSS69" s="25"/>
      <c r="BST69" s="25"/>
      <c r="BSU69" s="25"/>
      <c r="BSV69" s="25"/>
      <c r="BSW69" s="25"/>
      <c r="BSX69" s="25"/>
      <c r="BSY69" s="25"/>
      <c r="BSZ69" s="25"/>
      <c r="BTA69" s="25"/>
      <c r="BTB69" s="25"/>
      <c r="BTC69" s="25"/>
      <c r="BTD69" s="25"/>
      <c r="BTE69" s="25"/>
      <c r="BTF69" s="25"/>
      <c r="BTG69" s="25"/>
      <c r="BTH69" s="25"/>
      <c r="BTI69" s="25"/>
      <c r="BTJ69" s="25"/>
      <c r="BTK69" s="25"/>
      <c r="BTL69" s="25"/>
      <c r="BTM69" s="25"/>
      <c r="BTN69" s="25"/>
      <c r="BTO69" s="25"/>
      <c r="BTP69" s="25"/>
      <c r="BTQ69" s="25"/>
      <c r="BTR69" s="25"/>
      <c r="BTS69" s="25"/>
      <c r="BTT69" s="25"/>
      <c r="BTU69" s="25"/>
      <c r="BTV69" s="25"/>
      <c r="BTW69" s="25"/>
      <c r="BTX69" s="25"/>
      <c r="BTY69" s="25"/>
      <c r="BTZ69" s="25"/>
      <c r="BUA69" s="25"/>
      <c r="BUB69" s="25"/>
      <c r="BUC69" s="25"/>
      <c r="BUD69" s="25"/>
      <c r="BUE69" s="25"/>
      <c r="BUF69" s="25"/>
      <c r="BUG69" s="25"/>
      <c r="BUH69" s="25"/>
      <c r="BUI69" s="25"/>
      <c r="BUJ69" s="25"/>
      <c r="BUK69" s="25"/>
      <c r="BUL69" s="25"/>
      <c r="BUM69" s="25"/>
      <c r="BUN69" s="25"/>
      <c r="BUO69" s="25"/>
      <c r="BUP69" s="25"/>
      <c r="BUQ69" s="25"/>
      <c r="BUR69" s="25"/>
      <c r="BUS69" s="25"/>
      <c r="BUT69" s="25"/>
      <c r="BUU69" s="25"/>
      <c r="BUV69" s="25"/>
      <c r="BUW69" s="25"/>
      <c r="BUX69" s="25"/>
      <c r="BUY69" s="25"/>
      <c r="BUZ69" s="25"/>
      <c r="BVA69" s="25"/>
      <c r="BVB69" s="25"/>
      <c r="BVC69" s="25"/>
      <c r="BVD69" s="25"/>
      <c r="BVE69" s="25"/>
      <c r="BVF69" s="25"/>
      <c r="BVG69" s="25"/>
      <c r="BVH69" s="25"/>
      <c r="BVI69" s="25"/>
      <c r="BVJ69" s="25"/>
      <c r="BVK69" s="25"/>
      <c r="BVL69" s="25"/>
      <c r="BVM69" s="25"/>
      <c r="BVN69" s="25"/>
      <c r="BVO69" s="25"/>
      <c r="BVP69" s="25"/>
      <c r="BVQ69" s="25"/>
      <c r="BVR69" s="25"/>
      <c r="BVS69" s="25"/>
      <c r="BVT69" s="25"/>
      <c r="BVU69" s="25"/>
      <c r="BVV69" s="25"/>
      <c r="BVW69" s="25"/>
      <c r="BVX69" s="25"/>
      <c r="BVY69" s="25"/>
      <c r="BVZ69" s="25"/>
      <c r="BWA69" s="25"/>
      <c r="BWB69" s="25"/>
      <c r="BWC69" s="25"/>
      <c r="BWD69" s="25"/>
      <c r="BWE69" s="25"/>
      <c r="BWF69" s="25"/>
      <c r="BWG69" s="25"/>
      <c r="BWH69" s="25"/>
      <c r="BWI69" s="25"/>
      <c r="BWJ69" s="25"/>
      <c r="BWK69" s="25"/>
      <c r="BWL69" s="25"/>
      <c r="BWM69" s="25"/>
      <c r="BWN69" s="25"/>
      <c r="BWO69" s="25"/>
      <c r="BWP69" s="25"/>
      <c r="BWQ69" s="25"/>
      <c r="BWR69" s="25"/>
      <c r="BWS69" s="25"/>
      <c r="BWT69" s="25"/>
      <c r="BWU69" s="25"/>
      <c r="BWV69" s="25"/>
      <c r="BWW69" s="25"/>
      <c r="BWX69" s="25"/>
      <c r="BWY69" s="25"/>
      <c r="BWZ69" s="25"/>
      <c r="BXA69" s="25"/>
      <c r="BXB69" s="25"/>
      <c r="BXC69" s="25"/>
      <c r="BXD69" s="25"/>
      <c r="BXE69" s="25"/>
      <c r="BXF69" s="25"/>
      <c r="BXG69" s="25"/>
      <c r="BXH69" s="25"/>
      <c r="BXI69" s="25"/>
      <c r="BXJ69" s="25"/>
      <c r="BXK69" s="25"/>
      <c r="BXL69" s="25"/>
      <c r="BXM69" s="25"/>
      <c r="BXN69" s="25"/>
      <c r="BXO69" s="25"/>
      <c r="BXP69" s="25"/>
      <c r="BXQ69" s="25"/>
      <c r="BXR69" s="25"/>
      <c r="BXS69" s="25"/>
      <c r="BXT69" s="25"/>
      <c r="BXU69" s="25"/>
      <c r="BXV69" s="25"/>
      <c r="BXW69" s="25"/>
      <c r="BXX69" s="25"/>
      <c r="BXY69" s="25"/>
      <c r="BXZ69" s="25"/>
      <c r="BYA69" s="25"/>
      <c r="BYB69" s="25"/>
      <c r="BYC69" s="25"/>
      <c r="BYD69" s="25"/>
      <c r="BYE69" s="25"/>
      <c r="BYF69" s="25"/>
      <c r="BYG69" s="25"/>
      <c r="BYH69" s="25"/>
      <c r="BYI69" s="25"/>
      <c r="BYJ69" s="25"/>
      <c r="BYK69" s="25"/>
      <c r="BYL69" s="25"/>
      <c r="BYM69" s="25"/>
      <c r="BYN69" s="25"/>
      <c r="BYO69" s="25"/>
      <c r="BYP69" s="25"/>
      <c r="BYQ69" s="25"/>
      <c r="BYR69" s="25"/>
      <c r="BYS69" s="25"/>
      <c r="BYT69" s="25"/>
      <c r="BYU69" s="25"/>
      <c r="BYV69" s="25"/>
      <c r="BYW69" s="25"/>
      <c r="BYX69" s="25"/>
      <c r="BYY69" s="25"/>
      <c r="BYZ69" s="25"/>
      <c r="BZA69" s="25"/>
      <c r="BZB69" s="25"/>
      <c r="BZC69" s="25"/>
      <c r="BZD69" s="25"/>
      <c r="BZE69" s="25"/>
      <c r="BZF69" s="25"/>
      <c r="BZG69" s="25"/>
      <c r="BZH69" s="25"/>
      <c r="BZI69" s="25"/>
      <c r="BZJ69" s="25"/>
      <c r="BZK69" s="25"/>
      <c r="BZL69" s="25"/>
      <c r="BZM69" s="25"/>
      <c r="BZN69" s="25"/>
      <c r="BZO69" s="25"/>
      <c r="BZP69" s="25"/>
      <c r="BZQ69" s="25"/>
      <c r="BZR69" s="25"/>
      <c r="BZS69" s="25"/>
      <c r="BZT69" s="25"/>
      <c r="BZU69" s="25"/>
      <c r="BZV69" s="25"/>
      <c r="BZW69" s="25"/>
      <c r="BZX69" s="25"/>
      <c r="BZY69" s="25"/>
      <c r="BZZ69" s="25"/>
      <c r="CAA69" s="25"/>
      <c r="CAB69" s="25"/>
      <c r="CAC69" s="25"/>
      <c r="CAD69" s="25"/>
      <c r="CAE69" s="25"/>
      <c r="CAF69" s="25"/>
      <c r="CAG69" s="25"/>
      <c r="CAH69" s="25"/>
      <c r="CAI69" s="25"/>
      <c r="CAJ69" s="25"/>
      <c r="CAK69" s="25"/>
      <c r="CAL69" s="25"/>
      <c r="CAM69" s="25"/>
      <c r="CAN69" s="25"/>
      <c r="CAO69" s="25"/>
      <c r="CAP69" s="25"/>
      <c r="CAQ69" s="25"/>
      <c r="CAR69" s="25"/>
      <c r="CAS69" s="25"/>
      <c r="CAT69" s="25"/>
      <c r="CAU69" s="25"/>
      <c r="CAV69" s="25"/>
      <c r="CAW69" s="25"/>
      <c r="CAX69" s="25"/>
      <c r="CAY69" s="25"/>
      <c r="CAZ69" s="25"/>
      <c r="CBA69" s="25"/>
      <c r="CBB69" s="25"/>
      <c r="CBC69" s="25"/>
      <c r="CBD69" s="25"/>
      <c r="CBE69" s="25"/>
      <c r="CBF69" s="25"/>
      <c r="CBG69" s="25"/>
      <c r="CBH69" s="25"/>
      <c r="CBI69" s="25"/>
      <c r="CBJ69" s="25"/>
      <c r="CBK69" s="25"/>
      <c r="CBL69" s="25"/>
      <c r="CBM69" s="25"/>
      <c r="CBN69" s="25"/>
      <c r="CBO69" s="25"/>
      <c r="CBP69" s="25"/>
      <c r="CBQ69" s="25"/>
      <c r="CBR69" s="25"/>
      <c r="CBS69" s="25"/>
      <c r="CBT69" s="25"/>
      <c r="CBU69" s="25"/>
      <c r="CBV69" s="25"/>
      <c r="CBW69" s="25"/>
      <c r="CBX69" s="25"/>
      <c r="CBY69" s="25"/>
      <c r="CBZ69" s="25"/>
      <c r="CCA69" s="25"/>
      <c r="CCB69" s="25"/>
      <c r="CCC69" s="25"/>
      <c r="CCD69" s="25"/>
      <c r="CCE69" s="25"/>
      <c r="CCF69" s="25"/>
      <c r="CCG69" s="25"/>
      <c r="CCH69" s="25"/>
      <c r="CCI69" s="25"/>
      <c r="CCJ69" s="25"/>
      <c r="CCK69" s="25"/>
      <c r="CCL69" s="25"/>
      <c r="CCM69" s="25"/>
      <c r="CCN69" s="25"/>
      <c r="CCO69" s="25"/>
      <c r="CCP69" s="25"/>
      <c r="CCQ69" s="25"/>
      <c r="CCR69" s="25"/>
      <c r="CCS69" s="25"/>
      <c r="CCT69" s="25"/>
      <c r="CCU69" s="25"/>
      <c r="CCV69" s="25"/>
      <c r="CCW69" s="25"/>
      <c r="CCX69" s="25"/>
      <c r="CCY69" s="25"/>
      <c r="CCZ69" s="25"/>
      <c r="CDA69" s="25"/>
      <c r="CDB69" s="25"/>
      <c r="CDC69" s="25"/>
      <c r="CDD69" s="25"/>
      <c r="CDE69" s="25"/>
      <c r="CDF69" s="25"/>
      <c r="CDG69" s="25"/>
      <c r="CDH69" s="25"/>
      <c r="CDI69" s="25"/>
      <c r="CDJ69" s="25"/>
      <c r="CDK69" s="25"/>
      <c r="CDL69" s="25"/>
      <c r="CDM69" s="25"/>
      <c r="CDN69" s="25"/>
      <c r="CDO69" s="25"/>
      <c r="CDP69" s="25"/>
      <c r="CDQ69" s="25"/>
      <c r="CDR69" s="25"/>
      <c r="CDS69" s="25"/>
      <c r="CDT69" s="25"/>
      <c r="CDU69" s="25"/>
      <c r="CDV69" s="25"/>
      <c r="CDW69" s="25"/>
      <c r="CDX69" s="25"/>
      <c r="CDY69" s="25"/>
      <c r="CDZ69" s="25"/>
      <c r="CEA69" s="25"/>
      <c r="CEB69" s="25"/>
      <c r="CEC69" s="25"/>
      <c r="CED69" s="25"/>
      <c r="CEE69" s="25"/>
      <c r="CEF69" s="25"/>
      <c r="CEG69" s="25"/>
      <c r="CEH69" s="25"/>
      <c r="CEI69" s="25"/>
      <c r="CEJ69" s="25"/>
      <c r="CEK69" s="25"/>
      <c r="CEL69" s="25"/>
      <c r="CEM69" s="25"/>
      <c r="CEN69" s="25"/>
      <c r="CEO69" s="25"/>
      <c r="CEP69" s="25"/>
      <c r="CEQ69" s="25"/>
      <c r="CER69" s="25"/>
      <c r="CES69" s="25"/>
      <c r="CET69" s="25"/>
      <c r="CEU69" s="25"/>
      <c r="CEV69" s="25"/>
      <c r="CEW69" s="25"/>
      <c r="CEX69" s="25"/>
      <c r="CEY69" s="25"/>
      <c r="CEZ69" s="25"/>
      <c r="CFA69" s="25"/>
      <c r="CFB69" s="25"/>
      <c r="CFC69" s="25"/>
      <c r="CFD69" s="25"/>
      <c r="CFE69" s="25"/>
      <c r="CFF69" s="25"/>
      <c r="CFG69" s="25"/>
      <c r="CFH69" s="25"/>
      <c r="CFI69" s="25"/>
      <c r="CFJ69" s="25"/>
      <c r="CFK69" s="25"/>
      <c r="CFL69" s="25"/>
      <c r="CFM69" s="25"/>
      <c r="CFN69" s="25"/>
      <c r="CFO69" s="25"/>
      <c r="CFP69" s="25"/>
      <c r="CFQ69" s="25"/>
      <c r="CFR69" s="25"/>
      <c r="CFS69" s="25"/>
      <c r="CFT69" s="25"/>
      <c r="CFU69" s="25"/>
      <c r="CFV69" s="25"/>
      <c r="CFW69" s="25"/>
      <c r="CFX69" s="25"/>
      <c r="CFY69" s="25"/>
      <c r="CFZ69" s="25"/>
      <c r="CGA69" s="25"/>
      <c r="CGB69" s="25"/>
      <c r="CGC69" s="25"/>
      <c r="CGD69" s="25"/>
      <c r="CGE69" s="25"/>
      <c r="CGF69" s="25"/>
      <c r="CGG69" s="25"/>
      <c r="CGH69" s="25"/>
      <c r="CGI69" s="25"/>
      <c r="CGJ69" s="25"/>
      <c r="CGK69" s="25"/>
      <c r="CGL69" s="25"/>
      <c r="CGM69" s="25"/>
      <c r="CGN69" s="25"/>
      <c r="CGO69" s="25"/>
      <c r="CGP69" s="25"/>
      <c r="CGQ69" s="25"/>
      <c r="CGR69" s="25"/>
      <c r="CGS69" s="25"/>
      <c r="CGT69" s="25"/>
      <c r="CGU69" s="25"/>
      <c r="CGV69" s="25"/>
      <c r="CGW69" s="25"/>
      <c r="CGX69" s="25"/>
      <c r="CGY69" s="25"/>
      <c r="CGZ69" s="25"/>
      <c r="CHA69" s="25"/>
      <c r="CHB69" s="25"/>
      <c r="CHC69" s="25"/>
      <c r="CHD69" s="25"/>
      <c r="CHE69" s="25"/>
      <c r="CHF69" s="25"/>
      <c r="CHG69" s="25"/>
      <c r="CHH69" s="25"/>
      <c r="CHI69" s="25"/>
      <c r="CHJ69" s="25"/>
      <c r="CHK69" s="25"/>
      <c r="CHL69" s="25"/>
      <c r="CHM69" s="25"/>
      <c r="CHN69" s="25"/>
      <c r="CHO69" s="25"/>
      <c r="CHP69" s="25"/>
      <c r="CHQ69" s="25"/>
      <c r="CHR69" s="25"/>
      <c r="CHS69" s="25"/>
      <c r="CHT69" s="25"/>
      <c r="CHU69" s="25"/>
      <c r="CHV69" s="25"/>
      <c r="CHW69" s="25"/>
      <c r="CHX69" s="25"/>
      <c r="CHY69" s="25"/>
      <c r="CHZ69" s="25"/>
      <c r="CIA69" s="25"/>
      <c r="CIB69" s="25"/>
      <c r="CIC69" s="25"/>
      <c r="CID69" s="25"/>
      <c r="CIE69" s="25"/>
      <c r="CIF69" s="25"/>
      <c r="CIG69" s="25"/>
      <c r="CIH69" s="25"/>
      <c r="CII69" s="25"/>
      <c r="CIJ69" s="25"/>
      <c r="CIK69" s="25"/>
      <c r="CIL69" s="25"/>
      <c r="CIM69" s="25"/>
      <c r="CIN69" s="25"/>
      <c r="CIO69" s="25"/>
      <c r="CIP69" s="25"/>
      <c r="CIQ69" s="25"/>
      <c r="CIR69" s="25"/>
      <c r="CIS69" s="25"/>
      <c r="CIT69" s="25"/>
      <c r="CIU69" s="25"/>
      <c r="CIV69" s="25"/>
      <c r="CIW69" s="25"/>
      <c r="CIX69" s="25"/>
      <c r="CIY69" s="25"/>
      <c r="CIZ69" s="25"/>
      <c r="CJA69" s="25"/>
      <c r="CJB69" s="25"/>
      <c r="CJC69" s="25"/>
      <c r="CJD69" s="25"/>
      <c r="CJE69" s="25"/>
      <c r="CJF69" s="25"/>
      <c r="CJG69" s="25"/>
      <c r="CJH69" s="25"/>
      <c r="CJI69" s="25"/>
      <c r="CJJ69" s="25"/>
      <c r="CJK69" s="25"/>
      <c r="CJL69" s="25"/>
      <c r="CJM69" s="25"/>
      <c r="CJN69" s="25"/>
      <c r="CJO69" s="25"/>
      <c r="CJP69" s="25"/>
      <c r="CJQ69" s="25"/>
      <c r="CJR69" s="25"/>
      <c r="CJS69" s="25"/>
      <c r="CJT69" s="25"/>
      <c r="CJU69" s="25"/>
      <c r="CJV69" s="25"/>
      <c r="CJW69" s="25"/>
      <c r="CJX69" s="25"/>
      <c r="CJY69" s="25"/>
      <c r="CJZ69" s="25"/>
      <c r="CKA69" s="25"/>
      <c r="CKB69" s="25"/>
      <c r="CKC69" s="25"/>
      <c r="CKD69" s="25"/>
      <c r="CKE69" s="25"/>
      <c r="CKF69" s="25"/>
      <c r="CKG69" s="25"/>
      <c r="CKH69" s="25"/>
      <c r="CKI69" s="25"/>
      <c r="CKJ69" s="25"/>
      <c r="CKK69" s="25"/>
      <c r="CKL69" s="25"/>
      <c r="CKM69" s="25"/>
      <c r="CKN69" s="25"/>
      <c r="CKO69" s="25"/>
      <c r="CKP69" s="25"/>
      <c r="CKQ69" s="25"/>
      <c r="CKR69" s="25"/>
      <c r="CKS69" s="25"/>
      <c r="CKT69" s="25"/>
      <c r="CKU69" s="25"/>
      <c r="CKV69" s="25"/>
      <c r="CKW69" s="25"/>
      <c r="CKX69" s="25"/>
      <c r="CKY69" s="25"/>
      <c r="CKZ69" s="25"/>
      <c r="CLA69" s="25"/>
      <c r="CLB69" s="25"/>
      <c r="CLC69" s="25"/>
      <c r="CLD69" s="25"/>
      <c r="CLE69" s="25"/>
      <c r="CLF69" s="25"/>
      <c r="CLG69" s="25"/>
      <c r="CLH69" s="25"/>
      <c r="CLI69" s="25"/>
      <c r="CLJ69" s="25"/>
      <c r="CLK69" s="25"/>
      <c r="CLL69" s="25"/>
      <c r="CLM69" s="25"/>
      <c r="CLN69" s="25"/>
      <c r="CLO69" s="25"/>
      <c r="CLP69" s="25"/>
      <c r="CLQ69" s="25"/>
      <c r="CLR69" s="25"/>
      <c r="CLS69" s="25"/>
      <c r="CLT69" s="25"/>
      <c r="CLU69" s="25"/>
      <c r="CLV69" s="25"/>
      <c r="CLW69" s="25"/>
      <c r="CLX69" s="25"/>
      <c r="CLY69" s="25"/>
      <c r="CLZ69" s="25"/>
      <c r="CMA69" s="25"/>
      <c r="CMB69" s="25"/>
      <c r="CMC69" s="25"/>
      <c r="CMD69" s="25"/>
      <c r="CME69" s="25"/>
      <c r="CMF69" s="25"/>
      <c r="CMG69" s="25"/>
      <c r="CMH69" s="25"/>
      <c r="CMI69" s="25"/>
      <c r="CMJ69" s="25"/>
      <c r="CMK69" s="25"/>
      <c r="CML69" s="25"/>
      <c r="CMM69" s="25"/>
      <c r="CMN69" s="25"/>
      <c r="CMO69" s="25"/>
      <c r="CMP69" s="25"/>
      <c r="CMQ69" s="25"/>
      <c r="CMR69" s="25"/>
      <c r="CMS69" s="25"/>
      <c r="CMT69" s="25"/>
      <c r="CMU69" s="25"/>
      <c r="CMV69" s="25"/>
      <c r="CMW69" s="25"/>
      <c r="CMX69" s="25"/>
      <c r="CMY69" s="25"/>
      <c r="CMZ69" s="25"/>
      <c r="CNA69" s="25"/>
      <c r="CNB69" s="25"/>
      <c r="CNC69" s="25"/>
      <c r="CND69" s="25"/>
      <c r="CNE69" s="25"/>
      <c r="CNF69" s="25"/>
      <c r="CNG69" s="25"/>
      <c r="CNH69" s="25"/>
      <c r="CNI69" s="25"/>
      <c r="CNJ69" s="25"/>
      <c r="CNK69" s="25"/>
      <c r="CNL69" s="25"/>
      <c r="CNM69" s="25"/>
      <c r="CNN69" s="25"/>
      <c r="CNO69" s="25"/>
      <c r="CNP69" s="25"/>
      <c r="CNQ69" s="25"/>
      <c r="CNR69" s="25"/>
      <c r="CNS69" s="25"/>
      <c r="CNT69" s="25"/>
      <c r="CNU69" s="25"/>
      <c r="CNV69" s="25"/>
      <c r="CNW69" s="25"/>
      <c r="CNX69" s="25"/>
      <c r="CNY69" s="25"/>
      <c r="CNZ69" s="25"/>
      <c r="COA69" s="25"/>
      <c r="COB69" s="25"/>
      <c r="COC69" s="25"/>
      <c r="COD69" s="25"/>
      <c r="COE69" s="25"/>
      <c r="COF69" s="25"/>
      <c r="COG69" s="25"/>
      <c r="COH69" s="25"/>
      <c r="COI69" s="25"/>
      <c r="COJ69" s="25"/>
      <c r="COK69" s="25"/>
      <c r="COL69" s="25"/>
      <c r="COM69" s="25"/>
      <c r="CON69" s="25"/>
      <c r="COO69" s="25"/>
      <c r="COP69" s="25"/>
      <c r="COQ69" s="25"/>
      <c r="COR69" s="25"/>
      <c r="COS69" s="25"/>
      <c r="COT69" s="25"/>
      <c r="COU69" s="25"/>
      <c r="COV69" s="25"/>
      <c r="COW69" s="25"/>
      <c r="COX69" s="25"/>
      <c r="COY69" s="25"/>
      <c r="COZ69" s="25"/>
      <c r="CPA69" s="25"/>
      <c r="CPB69" s="25"/>
      <c r="CPC69" s="25"/>
      <c r="CPD69" s="25"/>
      <c r="CPE69" s="25"/>
      <c r="CPF69" s="25"/>
      <c r="CPG69" s="25"/>
      <c r="CPH69" s="25"/>
      <c r="CPI69" s="25"/>
      <c r="CPJ69" s="25"/>
      <c r="CPK69" s="25"/>
      <c r="CPL69" s="25"/>
      <c r="CPM69" s="25"/>
      <c r="CPN69" s="25"/>
      <c r="CPO69" s="25"/>
      <c r="CPP69" s="25"/>
      <c r="CPQ69" s="25"/>
      <c r="CPR69" s="25"/>
      <c r="CPS69" s="25"/>
      <c r="CPT69" s="25"/>
      <c r="CPU69" s="25"/>
      <c r="CPV69" s="25"/>
      <c r="CPW69" s="25"/>
      <c r="CPX69" s="25"/>
      <c r="CPY69" s="25"/>
      <c r="CPZ69" s="25"/>
      <c r="CQA69" s="25"/>
      <c r="CQB69" s="25"/>
      <c r="CQC69" s="25"/>
      <c r="CQD69" s="25"/>
      <c r="CQE69" s="25"/>
      <c r="CQF69" s="25"/>
      <c r="CQG69" s="25"/>
      <c r="CQH69" s="25"/>
      <c r="CQI69" s="25"/>
      <c r="CQJ69" s="25"/>
      <c r="CQK69" s="25"/>
      <c r="CQL69" s="25"/>
      <c r="CQM69" s="25"/>
      <c r="CQN69" s="25"/>
      <c r="CQO69" s="25"/>
      <c r="CQP69" s="25"/>
      <c r="CQQ69" s="25"/>
      <c r="CQR69" s="25"/>
      <c r="CQS69" s="25"/>
      <c r="CQT69" s="25"/>
      <c r="CQU69" s="25"/>
      <c r="CQV69" s="25"/>
      <c r="CQW69" s="25"/>
      <c r="CQX69" s="25"/>
      <c r="CQY69" s="25"/>
      <c r="CQZ69" s="25"/>
      <c r="CRA69" s="25"/>
      <c r="CRB69" s="25"/>
      <c r="CRC69" s="25"/>
      <c r="CRD69" s="25"/>
      <c r="CRE69" s="25"/>
      <c r="CRF69" s="25"/>
      <c r="CRG69" s="25"/>
      <c r="CRH69" s="25"/>
      <c r="CRI69" s="25"/>
      <c r="CRJ69" s="25"/>
      <c r="CRK69" s="25"/>
      <c r="CRL69" s="25"/>
      <c r="CRM69" s="25"/>
      <c r="CRN69" s="25"/>
      <c r="CRO69" s="25"/>
      <c r="CRP69" s="25"/>
      <c r="CRQ69" s="25"/>
      <c r="CRR69" s="25"/>
      <c r="CRS69" s="25"/>
      <c r="CRT69" s="25"/>
      <c r="CRU69" s="25"/>
      <c r="CRV69" s="25"/>
      <c r="CRW69" s="25"/>
      <c r="CRX69" s="25"/>
      <c r="CRY69" s="25"/>
      <c r="CRZ69" s="25"/>
      <c r="CSA69" s="25"/>
      <c r="CSB69" s="25"/>
      <c r="CSC69" s="25"/>
      <c r="CSD69" s="25"/>
      <c r="CSE69" s="25"/>
      <c r="CSF69" s="25"/>
      <c r="CSG69" s="25"/>
      <c r="CSH69" s="25"/>
      <c r="CSI69" s="25"/>
      <c r="CSJ69" s="25"/>
      <c r="CSK69" s="25"/>
      <c r="CSL69" s="25"/>
      <c r="CSM69" s="25"/>
      <c r="CSN69" s="25"/>
      <c r="CSO69" s="25"/>
      <c r="CSP69" s="25"/>
      <c r="CSQ69" s="25"/>
      <c r="CSR69" s="25"/>
      <c r="CSS69" s="25"/>
      <c r="CST69" s="25"/>
      <c r="CSU69" s="25"/>
      <c r="CSV69" s="25"/>
      <c r="CSW69" s="25"/>
      <c r="CSX69" s="25"/>
      <c r="CSY69" s="25"/>
      <c r="CSZ69" s="25"/>
      <c r="CTA69" s="25"/>
      <c r="CTB69" s="25"/>
      <c r="CTC69" s="25"/>
      <c r="CTD69" s="25"/>
      <c r="CTE69" s="25"/>
      <c r="CTF69" s="25"/>
      <c r="CTG69" s="25"/>
      <c r="CTH69" s="25"/>
      <c r="CTI69" s="25"/>
      <c r="CTJ69" s="25"/>
      <c r="CTK69" s="25"/>
      <c r="CTL69" s="25"/>
      <c r="CTM69" s="25"/>
      <c r="CTN69" s="25"/>
      <c r="CTO69" s="25"/>
      <c r="CTP69" s="25"/>
      <c r="CTQ69" s="25"/>
      <c r="CTR69" s="25"/>
      <c r="CTS69" s="25"/>
      <c r="CTT69" s="25"/>
      <c r="CTU69" s="25"/>
      <c r="CTV69" s="25"/>
      <c r="CTW69" s="25"/>
      <c r="CTX69" s="25"/>
      <c r="CTY69" s="25"/>
      <c r="CTZ69" s="25"/>
      <c r="CUA69" s="25"/>
      <c r="CUB69" s="25"/>
      <c r="CUC69" s="25"/>
      <c r="CUD69" s="25"/>
      <c r="CUE69" s="25"/>
      <c r="CUF69" s="25"/>
      <c r="CUG69" s="25"/>
      <c r="CUH69" s="25"/>
      <c r="CUI69" s="25"/>
      <c r="CUJ69" s="25"/>
      <c r="CUK69" s="25"/>
      <c r="CUL69" s="25"/>
      <c r="CUM69" s="25"/>
      <c r="CUN69" s="25"/>
      <c r="CUO69" s="25"/>
      <c r="CUP69" s="25"/>
      <c r="CUQ69" s="25"/>
      <c r="CUR69" s="25"/>
      <c r="CUS69" s="25"/>
      <c r="CUT69" s="25"/>
      <c r="CUU69" s="25"/>
      <c r="CUV69" s="25"/>
      <c r="CUW69" s="25"/>
      <c r="CUX69" s="25"/>
      <c r="CUY69" s="25"/>
      <c r="CUZ69" s="25"/>
      <c r="CVA69" s="25"/>
      <c r="CVB69" s="25"/>
      <c r="CVC69" s="25"/>
      <c r="CVD69" s="25"/>
      <c r="CVE69" s="25"/>
      <c r="CVF69" s="25"/>
      <c r="CVG69" s="25"/>
      <c r="CVH69" s="25"/>
      <c r="CVI69" s="25"/>
      <c r="CVJ69" s="25"/>
      <c r="CVK69" s="25"/>
      <c r="CVL69" s="25"/>
      <c r="CVM69" s="25"/>
      <c r="CVN69" s="25"/>
      <c r="CVO69" s="25"/>
      <c r="CVP69" s="25"/>
      <c r="CVQ69" s="25"/>
      <c r="CVR69" s="25"/>
      <c r="CVS69" s="25"/>
      <c r="CVT69" s="25"/>
      <c r="CVU69" s="25"/>
      <c r="CVV69" s="25"/>
      <c r="CVW69" s="25"/>
      <c r="CVX69" s="25"/>
      <c r="CVY69" s="25"/>
      <c r="CVZ69" s="25"/>
      <c r="CWA69" s="25"/>
      <c r="CWB69" s="25"/>
      <c r="CWC69" s="25"/>
      <c r="CWD69" s="25"/>
      <c r="CWE69" s="25"/>
      <c r="CWF69" s="25"/>
      <c r="CWG69" s="25"/>
      <c r="CWH69" s="25"/>
      <c r="CWI69" s="25"/>
      <c r="CWJ69" s="25"/>
      <c r="CWK69" s="25"/>
      <c r="CWL69" s="25"/>
      <c r="CWM69" s="25"/>
      <c r="CWN69" s="25"/>
      <c r="CWO69" s="25"/>
      <c r="CWP69" s="25"/>
      <c r="CWQ69" s="25"/>
      <c r="CWR69" s="25"/>
      <c r="CWS69" s="25"/>
      <c r="CWT69" s="25"/>
      <c r="CWU69" s="25"/>
      <c r="CWV69" s="25"/>
      <c r="CWW69" s="25"/>
      <c r="CWX69" s="25"/>
      <c r="CWY69" s="25"/>
      <c r="CWZ69" s="25"/>
      <c r="CXA69" s="25"/>
      <c r="CXB69" s="25"/>
      <c r="CXC69" s="25"/>
      <c r="CXD69" s="25"/>
      <c r="CXE69" s="25"/>
      <c r="CXF69" s="25"/>
      <c r="CXG69" s="25"/>
      <c r="CXH69" s="25"/>
      <c r="CXI69" s="25"/>
      <c r="CXJ69" s="25"/>
      <c r="CXK69" s="25"/>
      <c r="CXL69" s="25"/>
      <c r="CXM69" s="25"/>
      <c r="CXN69" s="25"/>
      <c r="CXO69" s="25"/>
      <c r="CXP69" s="25"/>
      <c r="CXQ69" s="25"/>
      <c r="CXR69" s="25"/>
      <c r="CXS69" s="25"/>
      <c r="CXT69" s="25"/>
      <c r="CXU69" s="25"/>
      <c r="CXV69" s="25"/>
      <c r="CXW69" s="25"/>
      <c r="CXX69" s="25"/>
      <c r="CXY69" s="25"/>
      <c r="CXZ69" s="25"/>
      <c r="CYA69" s="25"/>
      <c r="CYB69" s="25"/>
      <c r="CYC69" s="25"/>
      <c r="CYD69" s="25"/>
      <c r="CYE69" s="25"/>
      <c r="CYF69" s="25"/>
      <c r="CYG69" s="25"/>
      <c r="CYH69" s="25"/>
      <c r="CYI69" s="25"/>
      <c r="CYJ69" s="25"/>
      <c r="CYK69" s="25"/>
      <c r="CYL69" s="25"/>
      <c r="CYM69" s="25"/>
      <c r="CYN69" s="25"/>
      <c r="CYO69" s="25"/>
      <c r="CYP69" s="25"/>
      <c r="CYQ69" s="25"/>
      <c r="CYR69" s="25"/>
      <c r="CYS69" s="25"/>
      <c r="CYT69" s="25"/>
      <c r="CYU69" s="25"/>
      <c r="CYV69" s="25"/>
      <c r="CYW69" s="25"/>
      <c r="CYX69" s="25"/>
      <c r="CYY69" s="25"/>
      <c r="CYZ69" s="25"/>
      <c r="CZA69" s="25"/>
      <c r="CZB69" s="25"/>
      <c r="CZC69" s="25"/>
      <c r="CZD69" s="25"/>
      <c r="CZE69" s="25"/>
      <c r="CZF69" s="25"/>
      <c r="CZG69" s="25"/>
      <c r="CZH69" s="25"/>
      <c r="CZI69" s="25"/>
      <c r="CZJ69" s="25"/>
      <c r="CZK69" s="25"/>
      <c r="CZL69" s="25"/>
      <c r="CZM69" s="25"/>
      <c r="CZN69" s="25"/>
      <c r="CZO69" s="25"/>
      <c r="CZP69" s="25"/>
      <c r="CZQ69" s="25"/>
      <c r="CZR69" s="25"/>
      <c r="CZS69" s="25"/>
      <c r="CZT69" s="25"/>
      <c r="CZU69" s="25"/>
      <c r="CZV69" s="25"/>
      <c r="CZW69" s="25"/>
      <c r="CZX69" s="25"/>
      <c r="CZY69" s="25"/>
      <c r="CZZ69" s="25"/>
      <c r="DAA69" s="25"/>
      <c r="DAB69" s="25"/>
      <c r="DAC69" s="25"/>
      <c r="DAD69" s="25"/>
      <c r="DAE69" s="25"/>
      <c r="DAF69" s="25"/>
      <c r="DAG69" s="25"/>
      <c r="DAH69" s="25"/>
      <c r="DAI69" s="25"/>
      <c r="DAJ69" s="25"/>
      <c r="DAK69" s="25"/>
      <c r="DAL69" s="25"/>
      <c r="DAM69" s="25"/>
      <c r="DAN69" s="25"/>
      <c r="DAO69" s="25"/>
      <c r="DAP69" s="25"/>
      <c r="DAQ69" s="25"/>
      <c r="DAR69" s="25"/>
      <c r="DAS69" s="25"/>
      <c r="DAT69" s="25"/>
      <c r="DAU69" s="25"/>
      <c r="DAV69" s="25"/>
      <c r="DAW69" s="25"/>
      <c r="DAX69" s="25"/>
      <c r="DAY69" s="25"/>
      <c r="DAZ69" s="25"/>
      <c r="DBA69" s="25"/>
      <c r="DBB69" s="25"/>
      <c r="DBC69" s="25"/>
      <c r="DBD69" s="25"/>
      <c r="DBE69" s="25"/>
      <c r="DBF69" s="25"/>
      <c r="DBG69" s="25"/>
      <c r="DBH69" s="25"/>
      <c r="DBI69" s="25"/>
      <c r="DBJ69" s="25"/>
      <c r="DBK69" s="25"/>
      <c r="DBL69" s="25"/>
      <c r="DBM69" s="25"/>
      <c r="DBN69" s="25"/>
      <c r="DBO69" s="25"/>
      <c r="DBP69" s="25"/>
      <c r="DBQ69" s="25"/>
      <c r="DBR69" s="25"/>
      <c r="DBS69" s="25"/>
      <c r="DBT69" s="25"/>
      <c r="DBU69" s="25"/>
      <c r="DBV69" s="25"/>
      <c r="DBW69" s="25"/>
      <c r="DBX69" s="25"/>
      <c r="DBY69" s="25"/>
      <c r="DBZ69" s="25"/>
      <c r="DCA69" s="25"/>
      <c r="DCB69" s="25"/>
      <c r="DCC69" s="25"/>
      <c r="DCD69" s="25"/>
      <c r="DCE69" s="25"/>
      <c r="DCF69" s="25"/>
      <c r="DCG69" s="25"/>
      <c r="DCH69" s="25"/>
      <c r="DCI69" s="25"/>
      <c r="DCJ69" s="25"/>
      <c r="DCK69" s="25"/>
      <c r="DCL69" s="25"/>
      <c r="DCM69" s="25"/>
      <c r="DCN69" s="25"/>
      <c r="DCO69" s="25"/>
      <c r="DCP69" s="25"/>
      <c r="DCQ69" s="25"/>
      <c r="DCR69" s="25"/>
      <c r="DCS69" s="25"/>
      <c r="DCT69" s="25"/>
      <c r="DCU69" s="25"/>
      <c r="DCV69" s="25"/>
      <c r="DCW69" s="25"/>
      <c r="DCX69" s="25"/>
      <c r="DCY69" s="25"/>
      <c r="DCZ69" s="25"/>
      <c r="DDA69" s="25"/>
      <c r="DDB69" s="25"/>
      <c r="DDC69" s="25"/>
      <c r="DDD69" s="25"/>
      <c r="DDE69" s="25"/>
      <c r="DDF69" s="25"/>
      <c r="DDG69" s="25"/>
      <c r="DDH69" s="25"/>
      <c r="DDI69" s="25"/>
      <c r="DDJ69" s="25"/>
      <c r="DDK69" s="25"/>
      <c r="DDL69" s="25"/>
      <c r="DDM69" s="25"/>
      <c r="DDN69" s="25"/>
      <c r="DDO69" s="25"/>
      <c r="DDP69" s="25"/>
      <c r="DDQ69" s="25"/>
      <c r="DDR69" s="25"/>
      <c r="DDS69" s="25"/>
      <c r="DDT69" s="25"/>
      <c r="DDU69" s="25"/>
      <c r="DDV69" s="25"/>
      <c r="DDW69" s="25"/>
      <c r="DDX69" s="25"/>
      <c r="DDY69" s="25"/>
      <c r="DDZ69" s="25"/>
      <c r="DEA69" s="25"/>
      <c r="DEB69" s="25"/>
      <c r="DEC69" s="25"/>
      <c r="DED69" s="25"/>
      <c r="DEE69" s="25"/>
      <c r="DEF69" s="25"/>
      <c r="DEG69" s="25"/>
      <c r="DEH69" s="25"/>
      <c r="DEI69" s="25"/>
      <c r="DEJ69" s="25"/>
      <c r="DEK69" s="25"/>
      <c r="DEL69" s="25"/>
      <c r="DEM69" s="25"/>
      <c r="DEN69" s="25"/>
      <c r="DEO69" s="25"/>
      <c r="DEP69" s="25"/>
      <c r="DEQ69" s="25"/>
      <c r="DER69" s="25"/>
      <c r="DES69" s="25"/>
      <c r="DET69" s="25"/>
      <c r="DEU69" s="25"/>
      <c r="DEV69" s="25"/>
      <c r="DEW69" s="25"/>
      <c r="DEX69" s="25"/>
      <c r="DEY69" s="25"/>
      <c r="DEZ69" s="25"/>
      <c r="DFA69" s="25"/>
      <c r="DFB69" s="25"/>
      <c r="DFC69" s="25"/>
      <c r="DFD69" s="25"/>
      <c r="DFE69" s="25"/>
      <c r="DFF69" s="25"/>
      <c r="DFG69" s="25"/>
      <c r="DFH69" s="25"/>
      <c r="DFI69" s="25"/>
      <c r="DFJ69" s="25"/>
      <c r="DFK69" s="25"/>
      <c r="DFL69" s="25"/>
      <c r="DFM69" s="25"/>
      <c r="DFN69" s="25"/>
      <c r="DFO69" s="25"/>
      <c r="DFP69" s="25"/>
      <c r="DFQ69" s="25"/>
      <c r="DFR69" s="25"/>
      <c r="DFS69" s="25"/>
      <c r="DFT69" s="25"/>
      <c r="DFU69" s="25"/>
      <c r="DFV69" s="25"/>
      <c r="DFW69" s="25"/>
      <c r="DFX69" s="25"/>
      <c r="DFY69" s="25"/>
      <c r="DFZ69" s="25"/>
      <c r="DGA69" s="25"/>
      <c r="DGB69" s="25"/>
      <c r="DGC69" s="25"/>
      <c r="DGD69" s="25"/>
      <c r="DGE69" s="25"/>
      <c r="DGF69" s="25"/>
      <c r="DGG69" s="25"/>
      <c r="DGH69" s="25"/>
      <c r="DGI69" s="25"/>
      <c r="DGJ69" s="25"/>
      <c r="DGK69" s="25"/>
      <c r="DGL69" s="25"/>
      <c r="DGM69" s="25"/>
      <c r="DGN69" s="25"/>
      <c r="DGO69" s="25"/>
      <c r="DGP69" s="25"/>
      <c r="DGQ69" s="25"/>
      <c r="DGR69" s="25"/>
      <c r="DGS69" s="25"/>
      <c r="DGT69" s="25"/>
      <c r="DGU69" s="25"/>
      <c r="DGV69" s="25"/>
      <c r="DGW69" s="25"/>
      <c r="DGX69" s="25"/>
      <c r="DGY69" s="25"/>
      <c r="DGZ69" s="25"/>
      <c r="DHA69" s="25"/>
      <c r="DHB69" s="25"/>
      <c r="DHC69" s="25"/>
      <c r="DHD69" s="25"/>
      <c r="DHE69" s="25"/>
      <c r="DHF69" s="25"/>
      <c r="DHG69" s="25"/>
      <c r="DHH69" s="25"/>
      <c r="DHI69" s="25"/>
      <c r="DHJ69" s="25"/>
      <c r="DHK69" s="25"/>
      <c r="DHL69" s="25"/>
      <c r="DHM69" s="25"/>
      <c r="DHN69" s="25"/>
      <c r="DHO69" s="25"/>
      <c r="DHP69" s="25"/>
      <c r="DHQ69" s="25"/>
      <c r="DHR69" s="25"/>
      <c r="DHS69" s="25"/>
      <c r="DHT69" s="25"/>
      <c r="DHU69" s="25"/>
      <c r="DHV69" s="25"/>
      <c r="DHW69" s="25"/>
      <c r="DHX69" s="25"/>
      <c r="DHY69" s="25"/>
      <c r="DHZ69" s="25"/>
      <c r="DIA69" s="25"/>
      <c r="DIB69" s="25"/>
      <c r="DIC69" s="25"/>
      <c r="DID69" s="25"/>
      <c r="DIE69" s="25"/>
      <c r="DIF69" s="25"/>
      <c r="DIG69" s="25"/>
      <c r="DIH69" s="25"/>
      <c r="DII69" s="25"/>
      <c r="DIJ69" s="25"/>
      <c r="DIK69" s="25"/>
      <c r="DIL69" s="25"/>
      <c r="DIM69" s="25"/>
      <c r="DIN69" s="25"/>
      <c r="DIO69" s="25"/>
      <c r="DIP69" s="25"/>
      <c r="DIQ69" s="25"/>
      <c r="DIR69" s="25"/>
      <c r="DIS69" s="25"/>
      <c r="DIT69" s="25"/>
      <c r="DIU69" s="25"/>
      <c r="DIV69" s="25"/>
      <c r="DIW69" s="25"/>
      <c r="DIX69" s="25"/>
      <c r="DIY69" s="25"/>
      <c r="DIZ69" s="25"/>
      <c r="DJA69" s="25"/>
      <c r="DJB69" s="25"/>
      <c r="DJC69" s="25"/>
      <c r="DJD69" s="25"/>
      <c r="DJE69" s="25"/>
      <c r="DJF69" s="25"/>
      <c r="DJG69" s="25"/>
      <c r="DJH69" s="25"/>
      <c r="DJI69" s="25"/>
      <c r="DJJ69" s="25"/>
      <c r="DJK69" s="25"/>
      <c r="DJL69" s="25"/>
      <c r="DJM69" s="25"/>
      <c r="DJN69" s="25"/>
      <c r="DJO69" s="25"/>
      <c r="DJP69" s="25"/>
      <c r="DJQ69" s="25"/>
      <c r="DJR69" s="25"/>
      <c r="DJS69" s="25"/>
      <c r="DJT69" s="25"/>
      <c r="DJU69" s="25"/>
      <c r="DJV69" s="25"/>
      <c r="DJW69" s="25"/>
      <c r="DJX69" s="25"/>
      <c r="DJY69" s="25"/>
      <c r="DJZ69" s="25"/>
      <c r="DKA69" s="25"/>
      <c r="DKB69" s="25"/>
      <c r="DKC69" s="25"/>
      <c r="DKD69" s="25"/>
      <c r="DKE69" s="25"/>
      <c r="DKF69" s="25"/>
      <c r="DKG69" s="25"/>
      <c r="DKH69" s="25"/>
      <c r="DKI69" s="25"/>
      <c r="DKJ69" s="25"/>
      <c r="DKK69" s="25"/>
      <c r="DKL69" s="25"/>
      <c r="DKM69" s="25"/>
      <c r="DKN69" s="25"/>
      <c r="DKO69" s="25"/>
      <c r="DKP69" s="25"/>
      <c r="DKQ69" s="25"/>
      <c r="DKR69" s="25"/>
      <c r="DKS69" s="25"/>
      <c r="DKT69" s="25"/>
      <c r="DKU69" s="25"/>
      <c r="DKV69" s="25"/>
      <c r="DKW69" s="25"/>
      <c r="DKX69" s="25"/>
      <c r="DKY69" s="25"/>
      <c r="DKZ69" s="25"/>
      <c r="DLA69" s="25"/>
      <c r="DLB69" s="25"/>
      <c r="DLC69" s="25"/>
      <c r="DLD69" s="25"/>
      <c r="DLE69" s="25"/>
      <c r="DLF69" s="25"/>
      <c r="DLG69" s="25"/>
      <c r="DLH69" s="25"/>
      <c r="DLI69" s="25"/>
      <c r="DLJ69" s="25"/>
      <c r="DLK69" s="25"/>
      <c r="DLL69" s="25"/>
      <c r="DLM69" s="25"/>
      <c r="DLN69" s="25"/>
      <c r="DLO69" s="25"/>
      <c r="DLP69" s="25"/>
      <c r="DLQ69" s="25"/>
      <c r="DLR69" s="25"/>
      <c r="DLS69" s="25"/>
      <c r="DLT69" s="25"/>
      <c r="DLU69" s="25"/>
      <c r="DLV69" s="25"/>
      <c r="DLW69" s="25"/>
      <c r="DLX69" s="25"/>
      <c r="DLY69" s="25"/>
      <c r="DLZ69" s="25"/>
      <c r="DMA69" s="25"/>
      <c r="DMB69" s="25"/>
      <c r="DMC69" s="25"/>
      <c r="DMD69" s="25"/>
      <c r="DME69" s="25"/>
      <c r="DMF69" s="25"/>
      <c r="DMG69" s="25"/>
      <c r="DMH69" s="25"/>
      <c r="DMI69" s="25"/>
      <c r="DMJ69" s="25"/>
      <c r="DMK69" s="25"/>
      <c r="DML69" s="25"/>
      <c r="DMM69" s="25"/>
      <c r="DMN69" s="25"/>
      <c r="DMO69" s="25"/>
      <c r="DMP69" s="25"/>
      <c r="DMQ69" s="25"/>
      <c r="DMR69" s="25"/>
      <c r="DMS69" s="25"/>
      <c r="DMT69" s="25"/>
      <c r="DMU69" s="25"/>
      <c r="DMV69" s="25"/>
      <c r="DMW69" s="25"/>
      <c r="DMX69" s="25"/>
      <c r="DMY69" s="25"/>
      <c r="DMZ69" s="25"/>
      <c r="DNA69" s="25"/>
      <c r="DNB69" s="25"/>
      <c r="DNC69" s="25"/>
      <c r="DND69" s="25"/>
      <c r="DNE69" s="25"/>
      <c r="DNF69" s="25"/>
      <c r="DNG69" s="25"/>
      <c r="DNH69" s="25"/>
      <c r="DNI69" s="25"/>
      <c r="DNJ69" s="25"/>
      <c r="DNK69" s="25"/>
      <c r="DNL69" s="25"/>
      <c r="DNM69" s="25"/>
      <c r="DNN69" s="25"/>
      <c r="DNO69" s="25"/>
      <c r="DNP69" s="25"/>
      <c r="DNQ69" s="25"/>
      <c r="DNR69" s="25"/>
      <c r="DNS69" s="25"/>
      <c r="DNT69" s="25"/>
      <c r="DNU69" s="25"/>
      <c r="DNV69" s="25"/>
      <c r="DNW69" s="25"/>
      <c r="DNX69" s="25"/>
      <c r="DNY69" s="25"/>
      <c r="DNZ69" s="25"/>
      <c r="DOA69" s="25"/>
      <c r="DOB69" s="25"/>
      <c r="DOC69" s="25"/>
      <c r="DOD69" s="25"/>
      <c r="DOE69" s="25"/>
      <c r="DOF69" s="25"/>
      <c r="DOG69" s="25"/>
      <c r="DOH69" s="25"/>
      <c r="DOI69" s="25"/>
      <c r="DOJ69" s="25"/>
      <c r="DOK69" s="25"/>
      <c r="DOL69" s="25"/>
      <c r="DOM69" s="25"/>
      <c r="DON69" s="25"/>
      <c r="DOO69" s="25"/>
      <c r="DOP69" s="25"/>
      <c r="DOQ69" s="25"/>
      <c r="DOR69" s="25"/>
      <c r="DOS69" s="25"/>
      <c r="DOT69" s="25"/>
      <c r="DOU69" s="25"/>
      <c r="DOV69" s="25"/>
      <c r="DOW69" s="25"/>
      <c r="DOX69" s="25"/>
      <c r="DOY69" s="25"/>
      <c r="DOZ69" s="25"/>
      <c r="DPA69" s="25"/>
      <c r="DPB69" s="25"/>
      <c r="DPC69" s="25"/>
      <c r="DPD69" s="25"/>
      <c r="DPE69" s="25"/>
      <c r="DPF69" s="25"/>
      <c r="DPG69" s="25"/>
      <c r="DPH69" s="25"/>
      <c r="DPI69" s="25"/>
      <c r="DPJ69" s="25"/>
      <c r="DPK69" s="25"/>
      <c r="DPL69" s="25"/>
      <c r="DPM69" s="25"/>
      <c r="DPN69" s="25"/>
      <c r="DPO69" s="25"/>
      <c r="DPP69" s="25"/>
      <c r="DPQ69" s="25"/>
      <c r="DPR69" s="25"/>
      <c r="DPS69" s="25"/>
      <c r="DPT69" s="25"/>
      <c r="DPU69" s="25"/>
      <c r="DPV69" s="25"/>
      <c r="DPW69" s="25"/>
      <c r="DPX69" s="25"/>
      <c r="DPY69" s="25"/>
      <c r="DPZ69" s="25"/>
      <c r="DQA69" s="25"/>
      <c r="DQB69" s="25"/>
      <c r="DQC69" s="25"/>
      <c r="DQD69" s="25"/>
      <c r="DQE69" s="25"/>
      <c r="DQF69" s="25"/>
      <c r="DQG69" s="25"/>
      <c r="DQH69" s="25"/>
      <c r="DQI69" s="25"/>
      <c r="DQJ69" s="25"/>
      <c r="DQK69" s="25"/>
      <c r="DQL69" s="25"/>
      <c r="DQM69" s="25"/>
      <c r="DQN69" s="25"/>
      <c r="DQO69" s="25"/>
      <c r="DQP69" s="25"/>
      <c r="DQQ69" s="25"/>
      <c r="DQR69" s="25"/>
      <c r="DQS69" s="25"/>
      <c r="DQT69" s="25"/>
      <c r="DQU69" s="25"/>
      <c r="DQV69" s="25"/>
      <c r="DQW69" s="25"/>
      <c r="DQX69" s="25"/>
      <c r="DQY69" s="25"/>
      <c r="DQZ69" s="25"/>
      <c r="DRA69" s="25"/>
      <c r="DRB69" s="25"/>
      <c r="DRC69" s="25"/>
      <c r="DRD69" s="25"/>
      <c r="DRE69" s="25"/>
      <c r="DRF69" s="25"/>
      <c r="DRG69" s="25"/>
      <c r="DRH69" s="25"/>
      <c r="DRI69" s="25"/>
      <c r="DRJ69" s="25"/>
      <c r="DRK69" s="25"/>
      <c r="DRL69" s="25"/>
      <c r="DRM69" s="25"/>
      <c r="DRN69" s="25"/>
      <c r="DRO69" s="25"/>
      <c r="DRP69" s="25"/>
      <c r="DRQ69" s="25"/>
      <c r="DRR69" s="25"/>
      <c r="DRS69" s="25"/>
      <c r="DRT69" s="25"/>
      <c r="DRU69" s="25"/>
      <c r="DRV69" s="25"/>
      <c r="DRW69" s="25"/>
      <c r="DRX69" s="25"/>
      <c r="DRY69" s="25"/>
      <c r="DRZ69" s="25"/>
      <c r="DSA69" s="25"/>
      <c r="DSB69" s="25"/>
      <c r="DSC69" s="25"/>
      <c r="DSD69" s="25"/>
      <c r="DSE69" s="25"/>
      <c r="DSF69" s="25"/>
      <c r="DSG69" s="25"/>
      <c r="DSH69" s="25"/>
      <c r="DSI69" s="25"/>
      <c r="DSJ69" s="25"/>
      <c r="DSK69" s="25"/>
      <c r="DSL69" s="25"/>
      <c r="DSM69" s="25"/>
      <c r="DSN69" s="25"/>
      <c r="DSO69" s="25"/>
      <c r="DSP69" s="25"/>
      <c r="DSQ69" s="25"/>
      <c r="DSR69" s="25"/>
      <c r="DSS69" s="25"/>
      <c r="DST69" s="25"/>
      <c r="DSU69" s="25"/>
      <c r="DSV69" s="25"/>
      <c r="DSW69" s="25"/>
      <c r="DSX69" s="25"/>
      <c r="DSY69" s="25"/>
      <c r="DSZ69" s="25"/>
      <c r="DTA69" s="25"/>
      <c r="DTB69" s="25"/>
      <c r="DTC69" s="25"/>
      <c r="DTD69" s="25"/>
      <c r="DTE69" s="25"/>
      <c r="DTF69" s="25"/>
      <c r="DTG69" s="25"/>
      <c r="DTH69" s="25"/>
      <c r="DTI69" s="25"/>
      <c r="DTJ69" s="25"/>
      <c r="DTK69" s="25"/>
      <c r="DTL69" s="25"/>
      <c r="DTM69" s="25"/>
      <c r="DTN69" s="25"/>
      <c r="DTO69" s="25"/>
      <c r="DTP69" s="25"/>
      <c r="DTQ69" s="25"/>
      <c r="DTR69" s="25"/>
      <c r="DTS69" s="25"/>
      <c r="DTT69" s="25"/>
      <c r="DTU69" s="25"/>
      <c r="DTV69" s="25"/>
      <c r="DTW69" s="25"/>
      <c r="DTX69" s="25"/>
      <c r="DTY69" s="25"/>
      <c r="DTZ69" s="25"/>
      <c r="DUA69" s="25"/>
      <c r="DUB69" s="25"/>
      <c r="DUC69" s="25"/>
      <c r="DUD69" s="25"/>
      <c r="DUE69" s="25"/>
      <c r="DUF69" s="25"/>
      <c r="DUG69" s="25"/>
      <c r="DUH69" s="25"/>
      <c r="DUI69" s="25"/>
      <c r="DUJ69" s="25"/>
      <c r="DUK69" s="25"/>
      <c r="DUL69" s="25"/>
      <c r="DUM69" s="25"/>
      <c r="DUN69" s="25"/>
      <c r="DUO69" s="25"/>
      <c r="DUP69" s="25"/>
      <c r="DUQ69" s="25"/>
      <c r="DUR69" s="25"/>
      <c r="DUS69" s="25"/>
      <c r="DUT69" s="25"/>
      <c r="DUU69" s="25"/>
      <c r="DUV69" s="25"/>
      <c r="DUW69" s="25"/>
      <c r="DUX69" s="25"/>
      <c r="DUY69" s="25"/>
      <c r="DUZ69" s="25"/>
      <c r="DVA69" s="25"/>
      <c r="DVB69" s="25"/>
      <c r="DVC69" s="25"/>
      <c r="DVD69" s="25"/>
      <c r="DVE69" s="25"/>
      <c r="DVF69" s="25"/>
      <c r="DVG69" s="25"/>
      <c r="DVH69" s="25"/>
      <c r="DVI69" s="25"/>
      <c r="DVJ69" s="25"/>
      <c r="DVK69" s="25"/>
      <c r="DVL69" s="25"/>
      <c r="DVM69" s="25"/>
      <c r="DVN69" s="25"/>
      <c r="DVO69" s="25"/>
      <c r="DVP69" s="25"/>
      <c r="DVQ69" s="25"/>
      <c r="DVR69" s="25"/>
      <c r="DVS69" s="25"/>
      <c r="DVT69" s="25"/>
      <c r="DVU69" s="25"/>
      <c r="DVV69" s="25"/>
      <c r="DVW69" s="25"/>
      <c r="DVX69" s="25"/>
      <c r="DVY69" s="25"/>
      <c r="DVZ69" s="25"/>
      <c r="DWA69" s="25"/>
      <c r="DWB69" s="25"/>
      <c r="DWC69" s="25"/>
      <c r="DWD69" s="25"/>
      <c r="DWE69" s="25"/>
      <c r="DWF69" s="25"/>
      <c r="DWG69" s="25"/>
      <c r="DWH69" s="25"/>
      <c r="DWI69" s="25"/>
      <c r="DWJ69" s="25"/>
      <c r="DWK69" s="25"/>
      <c r="DWL69" s="25"/>
      <c r="DWM69" s="25"/>
      <c r="DWN69" s="25"/>
      <c r="DWO69" s="25"/>
      <c r="DWP69" s="25"/>
      <c r="DWQ69" s="25"/>
      <c r="DWR69" s="25"/>
      <c r="DWS69" s="25"/>
      <c r="DWT69" s="25"/>
      <c r="DWU69" s="25"/>
      <c r="DWV69" s="25"/>
      <c r="DWW69" s="25"/>
      <c r="DWX69" s="25"/>
      <c r="DWY69" s="25"/>
      <c r="DWZ69" s="25"/>
      <c r="DXA69" s="25"/>
      <c r="DXB69" s="25"/>
      <c r="DXC69" s="25"/>
      <c r="DXD69" s="25"/>
      <c r="DXE69" s="25"/>
      <c r="DXF69" s="25"/>
      <c r="DXG69" s="25"/>
      <c r="DXH69" s="25"/>
      <c r="DXI69" s="25"/>
      <c r="DXJ69" s="25"/>
      <c r="DXK69" s="25"/>
      <c r="DXL69" s="25"/>
      <c r="DXM69" s="25"/>
      <c r="DXN69" s="25"/>
      <c r="DXO69" s="25"/>
      <c r="DXP69" s="25"/>
      <c r="DXQ69" s="25"/>
      <c r="DXR69" s="25"/>
      <c r="DXS69" s="25"/>
      <c r="DXT69" s="25"/>
      <c r="DXU69" s="25"/>
      <c r="DXV69" s="25"/>
      <c r="DXW69" s="25"/>
      <c r="DXX69" s="25"/>
      <c r="DXY69" s="25"/>
      <c r="DXZ69" s="25"/>
      <c r="DYA69" s="25"/>
      <c r="DYB69" s="25"/>
      <c r="DYC69" s="25"/>
      <c r="DYD69" s="25"/>
      <c r="DYE69" s="25"/>
      <c r="DYF69" s="25"/>
      <c r="DYG69" s="25"/>
      <c r="DYH69" s="25"/>
      <c r="DYI69" s="25"/>
      <c r="DYJ69" s="25"/>
      <c r="DYK69" s="25"/>
      <c r="DYL69" s="25"/>
      <c r="DYM69" s="25"/>
      <c r="DYN69" s="25"/>
      <c r="DYO69" s="25"/>
      <c r="DYP69" s="25"/>
      <c r="DYQ69" s="25"/>
      <c r="DYR69" s="25"/>
      <c r="DYS69" s="25"/>
      <c r="DYT69" s="25"/>
      <c r="DYU69" s="25"/>
      <c r="DYV69" s="25"/>
      <c r="DYW69" s="25"/>
      <c r="DYX69" s="25"/>
      <c r="DYY69" s="25"/>
      <c r="DYZ69" s="25"/>
      <c r="DZA69" s="25"/>
      <c r="DZB69" s="25"/>
      <c r="DZC69" s="25"/>
      <c r="DZD69" s="25"/>
      <c r="DZE69" s="25"/>
      <c r="DZF69" s="25"/>
      <c r="DZG69" s="25"/>
      <c r="DZH69" s="25"/>
      <c r="DZI69" s="25"/>
      <c r="DZJ69" s="25"/>
      <c r="DZK69" s="25"/>
      <c r="DZL69" s="25"/>
      <c r="DZM69" s="25"/>
      <c r="DZN69" s="25"/>
      <c r="DZO69" s="25"/>
      <c r="DZP69" s="25"/>
      <c r="DZQ69" s="25"/>
      <c r="DZR69" s="25"/>
      <c r="DZS69" s="25"/>
      <c r="DZT69" s="25"/>
      <c r="DZU69" s="25"/>
      <c r="DZV69" s="25"/>
      <c r="DZW69" s="25"/>
      <c r="DZX69" s="25"/>
      <c r="DZY69" s="25"/>
      <c r="DZZ69" s="25"/>
      <c r="EAA69" s="25"/>
      <c r="EAB69" s="25"/>
      <c r="EAC69" s="25"/>
      <c r="EAD69" s="25"/>
      <c r="EAE69" s="25"/>
      <c r="EAF69" s="25"/>
      <c r="EAG69" s="25"/>
      <c r="EAH69" s="25"/>
      <c r="EAI69" s="25"/>
      <c r="EAJ69" s="25"/>
      <c r="EAK69" s="25"/>
      <c r="EAL69" s="25"/>
      <c r="EAM69" s="25"/>
      <c r="EAN69" s="25"/>
      <c r="EAO69" s="25"/>
      <c r="EAP69" s="25"/>
      <c r="EAQ69" s="25"/>
      <c r="EAR69" s="25"/>
      <c r="EAS69" s="25"/>
      <c r="EAT69" s="25"/>
      <c r="EAU69" s="25"/>
      <c r="EAV69" s="25"/>
      <c r="EAW69" s="25"/>
      <c r="EAX69" s="25"/>
      <c r="EAY69" s="25"/>
      <c r="EAZ69" s="25"/>
      <c r="EBA69" s="25"/>
      <c r="EBB69" s="25"/>
      <c r="EBC69" s="25"/>
      <c r="EBD69" s="25"/>
      <c r="EBE69" s="25"/>
      <c r="EBF69" s="25"/>
      <c r="EBG69" s="25"/>
      <c r="EBH69" s="25"/>
      <c r="EBI69" s="25"/>
      <c r="EBJ69" s="25"/>
      <c r="EBK69" s="25"/>
      <c r="EBL69" s="25"/>
      <c r="EBM69" s="25"/>
      <c r="EBN69" s="25"/>
      <c r="EBO69" s="25"/>
      <c r="EBP69" s="25"/>
      <c r="EBQ69" s="25"/>
      <c r="EBR69" s="25"/>
      <c r="EBS69" s="25"/>
      <c r="EBT69" s="25"/>
      <c r="EBU69" s="25"/>
      <c r="EBV69" s="25"/>
      <c r="EBW69" s="25"/>
      <c r="EBX69" s="25"/>
      <c r="EBY69" s="25"/>
      <c r="EBZ69" s="25"/>
      <c r="ECA69" s="25"/>
      <c r="ECB69" s="25"/>
      <c r="ECC69" s="25"/>
      <c r="ECD69" s="25"/>
      <c r="ECE69" s="25"/>
      <c r="ECF69" s="25"/>
      <c r="ECG69" s="25"/>
      <c r="ECH69" s="25"/>
      <c r="ECI69" s="25"/>
      <c r="ECJ69" s="25"/>
      <c r="ECK69" s="25"/>
      <c r="ECL69" s="25"/>
      <c r="ECM69" s="25"/>
      <c r="ECN69" s="25"/>
      <c r="ECO69" s="25"/>
      <c r="ECP69" s="25"/>
      <c r="ECQ69" s="25"/>
      <c r="ECR69" s="25"/>
      <c r="ECS69" s="25"/>
      <c r="ECT69" s="25"/>
      <c r="ECU69" s="25"/>
      <c r="ECV69" s="25"/>
      <c r="ECW69" s="25"/>
      <c r="ECX69" s="25"/>
      <c r="ECY69" s="25"/>
      <c r="ECZ69" s="25"/>
      <c r="EDA69" s="25"/>
      <c r="EDB69" s="25"/>
      <c r="EDC69" s="25"/>
      <c r="EDD69" s="25"/>
      <c r="EDE69" s="25"/>
      <c r="EDF69" s="25"/>
      <c r="EDG69" s="25"/>
      <c r="EDH69" s="25"/>
      <c r="EDI69" s="25"/>
      <c r="EDJ69" s="25"/>
      <c r="EDK69" s="25"/>
      <c r="EDL69" s="25"/>
      <c r="EDM69" s="25"/>
      <c r="EDN69" s="25"/>
      <c r="EDO69" s="25"/>
      <c r="EDP69" s="25"/>
      <c r="EDQ69" s="25"/>
      <c r="EDR69" s="25"/>
      <c r="EDS69" s="25"/>
      <c r="EDT69" s="25"/>
      <c r="EDU69" s="25"/>
      <c r="EDV69" s="25"/>
      <c r="EDW69" s="25"/>
      <c r="EDX69" s="25"/>
      <c r="EDY69" s="25"/>
      <c r="EDZ69" s="25"/>
      <c r="EEA69" s="25"/>
      <c r="EEB69" s="25"/>
      <c r="EEC69" s="25"/>
      <c r="EED69" s="25"/>
      <c r="EEE69" s="25"/>
      <c r="EEF69" s="25"/>
      <c r="EEG69" s="25"/>
      <c r="EEH69" s="25"/>
      <c r="EEI69" s="25"/>
      <c r="EEJ69" s="25"/>
      <c r="EEK69" s="25"/>
      <c r="EEL69" s="25"/>
      <c r="EEM69" s="25"/>
      <c r="EEN69" s="25"/>
      <c r="EEO69" s="25"/>
      <c r="EEP69" s="25"/>
      <c r="EEQ69" s="25"/>
      <c r="EER69" s="25"/>
      <c r="EES69" s="25"/>
      <c r="EET69" s="25"/>
      <c r="EEU69" s="25"/>
      <c r="EEV69" s="25"/>
      <c r="EEW69" s="25"/>
      <c r="EEX69" s="25"/>
      <c r="EEY69" s="25"/>
      <c r="EEZ69" s="25"/>
      <c r="EFA69" s="25"/>
      <c r="EFB69" s="25"/>
      <c r="EFC69" s="25"/>
      <c r="EFD69" s="25"/>
      <c r="EFE69" s="25"/>
      <c r="EFF69" s="25"/>
      <c r="EFG69" s="25"/>
      <c r="EFH69" s="25"/>
      <c r="EFI69" s="25"/>
      <c r="EFJ69" s="25"/>
      <c r="EFK69" s="25"/>
      <c r="EFL69" s="25"/>
      <c r="EFM69" s="25"/>
      <c r="EFN69" s="25"/>
      <c r="EFO69" s="25"/>
      <c r="EFP69" s="25"/>
      <c r="EFQ69" s="25"/>
      <c r="EFR69" s="25"/>
      <c r="EFS69" s="25"/>
      <c r="EFT69" s="25"/>
      <c r="EFU69" s="25"/>
      <c r="EFV69" s="25"/>
      <c r="EFW69" s="25"/>
      <c r="EFX69" s="25"/>
      <c r="EFY69" s="25"/>
      <c r="EFZ69" s="25"/>
      <c r="EGA69" s="25"/>
      <c r="EGB69" s="25"/>
      <c r="EGC69" s="25"/>
      <c r="EGD69" s="25"/>
      <c r="EGE69" s="25"/>
      <c r="EGF69" s="25"/>
      <c r="EGG69" s="25"/>
      <c r="EGH69" s="25"/>
      <c r="EGI69" s="25"/>
      <c r="EGJ69" s="25"/>
      <c r="EGK69" s="25"/>
      <c r="EGL69" s="25"/>
      <c r="EGM69" s="25"/>
      <c r="EGN69" s="25"/>
      <c r="EGO69" s="25"/>
      <c r="EGP69" s="25"/>
      <c r="EGQ69" s="25"/>
      <c r="EGR69" s="25"/>
      <c r="EGS69" s="25"/>
      <c r="EGT69" s="25"/>
      <c r="EGU69" s="25"/>
      <c r="EGV69" s="25"/>
      <c r="EGW69" s="25"/>
      <c r="EGX69" s="25"/>
      <c r="EGY69" s="25"/>
      <c r="EGZ69" s="25"/>
      <c r="EHA69" s="25"/>
      <c r="EHB69" s="25"/>
      <c r="EHC69" s="25"/>
      <c r="EHD69" s="25"/>
      <c r="EHE69" s="25"/>
      <c r="EHF69" s="25"/>
      <c r="EHG69" s="25"/>
      <c r="EHH69" s="25"/>
      <c r="EHI69" s="25"/>
      <c r="EHJ69" s="25"/>
      <c r="EHK69" s="25"/>
      <c r="EHL69" s="25"/>
      <c r="EHM69" s="25"/>
      <c r="EHN69" s="25"/>
      <c r="EHO69" s="25"/>
      <c r="EHP69" s="25"/>
      <c r="EHQ69" s="25"/>
      <c r="EHR69" s="25"/>
      <c r="EHS69" s="25"/>
      <c r="EHT69" s="25"/>
      <c r="EHU69" s="25"/>
      <c r="EHV69" s="25"/>
      <c r="EHW69" s="25"/>
      <c r="EHX69" s="25"/>
      <c r="EHY69" s="25"/>
      <c r="EHZ69" s="25"/>
      <c r="EIA69" s="25"/>
      <c r="EIB69" s="25"/>
      <c r="EIC69" s="25"/>
      <c r="EID69" s="25"/>
      <c r="EIE69" s="25"/>
      <c r="EIF69" s="25"/>
      <c r="EIG69" s="25"/>
      <c r="EIH69" s="25"/>
      <c r="EII69" s="25"/>
      <c r="EIJ69" s="25"/>
      <c r="EIK69" s="25"/>
      <c r="EIL69" s="25"/>
      <c r="EIM69" s="25"/>
      <c r="EIN69" s="25"/>
      <c r="EIO69" s="25"/>
      <c r="EIP69" s="25"/>
      <c r="EIQ69" s="25"/>
      <c r="EIR69" s="25"/>
      <c r="EIS69" s="25"/>
      <c r="EIT69" s="25"/>
      <c r="EIU69" s="25"/>
      <c r="EIV69" s="25"/>
      <c r="EIW69" s="25"/>
      <c r="EIX69" s="25"/>
      <c r="EIY69" s="25"/>
      <c r="EIZ69" s="25"/>
      <c r="EJA69" s="25"/>
      <c r="EJB69" s="25"/>
      <c r="EJC69" s="25"/>
      <c r="EJD69" s="25"/>
      <c r="EJE69" s="25"/>
      <c r="EJF69" s="25"/>
      <c r="EJG69" s="25"/>
      <c r="EJH69" s="25"/>
      <c r="EJI69" s="25"/>
      <c r="EJJ69" s="25"/>
      <c r="EJK69" s="25"/>
      <c r="EJL69" s="25"/>
      <c r="EJM69" s="25"/>
      <c r="EJN69" s="25"/>
      <c r="EJO69" s="25"/>
      <c r="EJP69" s="25"/>
      <c r="EJQ69" s="25"/>
      <c r="EJR69" s="25"/>
      <c r="EJS69" s="25"/>
      <c r="EJT69" s="25"/>
      <c r="EJU69" s="25"/>
      <c r="EJV69" s="25"/>
      <c r="EJW69" s="25"/>
      <c r="EJX69" s="25"/>
      <c r="EJY69" s="25"/>
      <c r="EJZ69" s="25"/>
      <c r="EKA69" s="25"/>
      <c r="EKB69" s="25"/>
      <c r="EKC69" s="25"/>
      <c r="EKD69" s="25"/>
      <c r="EKE69" s="25"/>
      <c r="EKF69" s="25"/>
      <c r="EKG69" s="25"/>
      <c r="EKH69" s="25"/>
      <c r="EKI69" s="25"/>
      <c r="EKJ69" s="25"/>
      <c r="EKK69" s="25"/>
      <c r="EKL69" s="25"/>
      <c r="EKM69" s="25"/>
      <c r="EKN69" s="25"/>
      <c r="EKO69" s="25"/>
      <c r="EKP69" s="25"/>
      <c r="EKQ69" s="25"/>
      <c r="EKR69" s="25"/>
      <c r="EKS69" s="25"/>
      <c r="EKT69" s="25"/>
      <c r="EKU69" s="25"/>
      <c r="EKV69" s="25"/>
      <c r="EKW69" s="25"/>
      <c r="EKX69" s="25"/>
      <c r="EKY69" s="25"/>
      <c r="EKZ69" s="25"/>
      <c r="ELA69" s="25"/>
      <c r="ELB69" s="25"/>
      <c r="ELC69" s="25"/>
      <c r="ELD69" s="25"/>
      <c r="ELE69" s="25"/>
      <c r="ELF69" s="25"/>
      <c r="ELG69" s="25"/>
      <c r="ELH69" s="25"/>
      <c r="ELI69" s="25"/>
      <c r="ELJ69" s="25"/>
      <c r="ELK69" s="25"/>
      <c r="ELL69" s="25"/>
      <c r="ELM69" s="25"/>
      <c r="ELN69" s="25"/>
      <c r="ELO69" s="25"/>
      <c r="ELP69" s="25"/>
      <c r="ELQ69" s="25"/>
      <c r="ELR69" s="25"/>
      <c r="ELS69" s="25"/>
      <c r="ELT69" s="25"/>
      <c r="ELU69" s="25"/>
      <c r="ELV69" s="25"/>
      <c r="ELW69" s="25"/>
      <c r="ELX69" s="25"/>
      <c r="ELY69" s="25"/>
      <c r="ELZ69" s="25"/>
      <c r="EMA69" s="25"/>
      <c r="EMB69" s="25"/>
      <c r="EMC69" s="25"/>
      <c r="EMD69" s="25"/>
      <c r="EME69" s="25"/>
      <c r="EMF69" s="25"/>
      <c r="EMG69" s="25"/>
      <c r="EMH69" s="25"/>
      <c r="EMI69" s="25"/>
      <c r="EMJ69" s="25"/>
      <c r="EMK69" s="25"/>
      <c r="EML69" s="25"/>
      <c r="EMM69" s="25"/>
      <c r="EMN69" s="25"/>
      <c r="EMO69" s="25"/>
      <c r="EMP69" s="25"/>
      <c r="EMQ69" s="25"/>
      <c r="EMR69" s="25"/>
      <c r="EMS69" s="25"/>
      <c r="EMT69" s="25"/>
      <c r="EMU69" s="25"/>
      <c r="EMV69" s="25"/>
      <c r="EMW69" s="25"/>
      <c r="EMX69" s="25"/>
      <c r="EMY69" s="25"/>
      <c r="EMZ69" s="25"/>
      <c r="ENA69" s="25"/>
      <c r="ENB69" s="25"/>
      <c r="ENC69" s="25"/>
      <c r="END69" s="25"/>
      <c r="ENE69" s="25"/>
      <c r="ENF69" s="25"/>
      <c r="ENG69" s="25"/>
      <c r="ENH69" s="25"/>
      <c r="ENI69" s="25"/>
      <c r="ENJ69" s="25"/>
      <c r="ENK69" s="25"/>
      <c r="ENL69" s="25"/>
      <c r="ENM69" s="25"/>
      <c r="ENN69" s="25"/>
      <c r="ENO69" s="25"/>
      <c r="ENP69" s="25"/>
      <c r="ENQ69" s="25"/>
      <c r="ENR69" s="25"/>
      <c r="ENS69" s="25"/>
      <c r="ENT69" s="25"/>
      <c r="ENU69" s="25"/>
      <c r="ENV69" s="25"/>
      <c r="ENW69" s="25"/>
      <c r="ENX69" s="25"/>
      <c r="ENY69" s="25"/>
      <c r="ENZ69" s="25"/>
      <c r="EOA69" s="25"/>
      <c r="EOB69" s="25"/>
      <c r="EOC69" s="25"/>
      <c r="EOD69" s="25"/>
      <c r="EOE69" s="25"/>
      <c r="EOF69" s="25"/>
      <c r="EOG69" s="25"/>
      <c r="EOH69" s="25"/>
      <c r="EOI69" s="25"/>
      <c r="EOJ69" s="25"/>
      <c r="EOK69" s="25"/>
      <c r="EOL69" s="25"/>
      <c r="EOM69" s="25"/>
      <c r="EON69" s="25"/>
      <c r="EOO69" s="25"/>
      <c r="EOP69" s="25"/>
      <c r="EOQ69" s="25"/>
      <c r="EOR69" s="25"/>
      <c r="EOS69" s="25"/>
      <c r="EOT69" s="25"/>
      <c r="EOU69" s="25"/>
      <c r="EOV69" s="25"/>
      <c r="EOW69" s="25"/>
      <c r="EOX69" s="25"/>
      <c r="EOY69" s="25"/>
      <c r="EOZ69" s="25"/>
      <c r="EPA69" s="25"/>
      <c r="EPB69" s="25"/>
      <c r="EPC69" s="25"/>
      <c r="EPD69" s="25"/>
      <c r="EPE69" s="25"/>
      <c r="EPF69" s="25"/>
      <c r="EPG69" s="25"/>
      <c r="EPH69" s="25"/>
      <c r="EPI69" s="25"/>
      <c r="EPJ69" s="25"/>
      <c r="EPK69" s="25"/>
      <c r="EPL69" s="25"/>
      <c r="EPM69" s="25"/>
      <c r="EPN69" s="25"/>
      <c r="EPO69" s="25"/>
      <c r="EPP69" s="25"/>
      <c r="EPQ69" s="25"/>
      <c r="EPR69" s="25"/>
      <c r="EPS69" s="25"/>
      <c r="EPT69" s="25"/>
      <c r="EPU69" s="25"/>
      <c r="EPV69" s="25"/>
      <c r="EPW69" s="25"/>
      <c r="EPX69" s="25"/>
      <c r="EPY69" s="25"/>
      <c r="EPZ69" s="25"/>
      <c r="EQA69" s="25"/>
      <c r="EQB69" s="25"/>
      <c r="EQC69" s="25"/>
      <c r="EQD69" s="25"/>
      <c r="EQE69" s="25"/>
      <c r="EQF69" s="25"/>
      <c r="EQG69" s="25"/>
      <c r="EQH69" s="25"/>
      <c r="EQI69" s="25"/>
      <c r="EQJ69" s="25"/>
      <c r="EQK69" s="25"/>
      <c r="EQL69" s="25"/>
      <c r="EQM69" s="25"/>
      <c r="EQN69" s="25"/>
      <c r="EQO69" s="25"/>
      <c r="EQP69" s="25"/>
      <c r="EQQ69" s="25"/>
      <c r="EQR69" s="25"/>
      <c r="EQS69" s="25"/>
      <c r="EQT69" s="25"/>
      <c r="EQU69" s="25"/>
      <c r="EQV69" s="25"/>
      <c r="EQW69" s="25"/>
      <c r="EQX69" s="25"/>
      <c r="EQY69" s="25"/>
      <c r="EQZ69" s="25"/>
      <c r="ERA69" s="25"/>
      <c r="ERB69" s="25"/>
      <c r="ERC69" s="25"/>
      <c r="ERD69" s="25"/>
      <c r="ERE69" s="25"/>
      <c r="ERF69" s="25"/>
      <c r="ERG69" s="25"/>
      <c r="ERH69" s="25"/>
      <c r="ERI69" s="25"/>
      <c r="ERJ69" s="25"/>
      <c r="ERK69" s="25"/>
      <c r="ERL69" s="25"/>
      <c r="ERM69" s="25"/>
      <c r="ERN69" s="25"/>
      <c r="ERO69" s="25"/>
      <c r="ERP69" s="25"/>
      <c r="ERQ69" s="25"/>
      <c r="ERR69" s="25"/>
      <c r="ERS69" s="25"/>
      <c r="ERT69" s="25"/>
      <c r="ERU69" s="25"/>
      <c r="ERV69" s="25"/>
      <c r="ERW69" s="25"/>
      <c r="ERX69" s="25"/>
      <c r="ERY69" s="25"/>
      <c r="ERZ69" s="25"/>
      <c r="ESA69" s="25"/>
      <c r="ESB69" s="25"/>
      <c r="ESC69" s="25"/>
      <c r="ESD69" s="25"/>
      <c r="ESE69" s="25"/>
      <c r="ESF69" s="25"/>
      <c r="ESG69" s="25"/>
      <c r="ESH69" s="25"/>
      <c r="ESI69" s="25"/>
      <c r="ESJ69" s="25"/>
      <c r="ESK69" s="25"/>
      <c r="ESL69" s="25"/>
      <c r="ESM69" s="25"/>
      <c r="ESN69" s="25"/>
      <c r="ESO69" s="25"/>
      <c r="ESP69" s="25"/>
      <c r="ESQ69" s="25"/>
      <c r="ESR69" s="25"/>
      <c r="ESS69" s="25"/>
      <c r="EST69" s="25"/>
      <c r="ESU69" s="25"/>
      <c r="ESV69" s="25"/>
      <c r="ESW69" s="25"/>
      <c r="ESX69" s="25"/>
      <c r="ESY69" s="25"/>
      <c r="ESZ69" s="25"/>
      <c r="ETA69" s="25"/>
      <c r="ETB69" s="25"/>
      <c r="ETC69" s="25"/>
      <c r="ETD69" s="25"/>
      <c r="ETE69" s="25"/>
      <c r="ETF69" s="25"/>
      <c r="ETG69" s="25"/>
      <c r="ETH69" s="25"/>
      <c r="ETI69" s="25"/>
      <c r="ETJ69" s="25"/>
      <c r="ETK69" s="25"/>
      <c r="ETL69" s="25"/>
      <c r="ETM69" s="25"/>
      <c r="ETN69" s="25"/>
      <c r="ETO69" s="25"/>
      <c r="ETP69" s="25"/>
      <c r="ETQ69" s="25"/>
      <c r="ETR69" s="25"/>
      <c r="ETS69" s="25"/>
      <c r="ETT69" s="25"/>
      <c r="ETU69" s="25"/>
      <c r="ETV69" s="25"/>
      <c r="ETW69" s="25"/>
      <c r="ETX69" s="25"/>
      <c r="ETY69" s="25"/>
      <c r="ETZ69" s="25"/>
      <c r="EUA69" s="25"/>
      <c r="EUB69" s="25"/>
      <c r="EUC69" s="25"/>
      <c r="EUD69" s="25"/>
      <c r="EUE69" s="25"/>
      <c r="EUF69" s="25"/>
      <c r="EUG69" s="25"/>
      <c r="EUH69" s="25"/>
      <c r="EUI69" s="25"/>
      <c r="EUJ69" s="25"/>
      <c r="EUK69" s="25"/>
      <c r="EUL69" s="25"/>
      <c r="EUM69" s="25"/>
      <c r="EUN69" s="25"/>
      <c r="EUO69" s="25"/>
      <c r="EUP69" s="25"/>
      <c r="EUQ69" s="25"/>
      <c r="EUR69" s="25"/>
      <c r="EUS69" s="25"/>
      <c r="EUT69" s="25"/>
      <c r="EUU69" s="25"/>
      <c r="EUV69" s="25"/>
      <c r="EUW69" s="25"/>
      <c r="EUX69" s="25"/>
      <c r="EUY69" s="25"/>
      <c r="EUZ69" s="25"/>
      <c r="EVA69" s="25"/>
      <c r="EVB69" s="25"/>
      <c r="EVC69" s="25"/>
      <c r="EVD69" s="25"/>
      <c r="EVE69" s="25"/>
      <c r="EVF69" s="25"/>
      <c r="EVG69" s="25"/>
      <c r="EVH69" s="25"/>
      <c r="EVI69" s="25"/>
      <c r="EVJ69" s="25"/>
      <c r="EVK69" s="25"/>
      <c r="EVL69" s="25"/>
      <c r="EVM69" s="25"/>
      <c r="EVN69" s="25"/>
      <c r="EVO69" s="25"/>
      <c r="EVP69" s="25"/>
      <c r="EVQ69" s="25"/>
      <c r="EVR69" s="25"/>
      <c r="EVS69" s="25"/>
      <c r="EVT69" s="25"/>
      <c r="EVU69" s="25"/>
      <c r="EVV69" s="25"/>
      <c r="EVW69" s="25"/>
      <c r="EVX69" s="25"/>
      <c r="EVY69" s="25"/>
      <c r="EVZ69" s="25"/>
      <c r="EWA69" s="25"/>
      <c r="EWB69" s="25"/>
      <c r="EWC69" s="25"/>
      <c r="EWD69" s="25"/>
      <c r="EWE69" s="25"/>
      <c r="EWF69" s="25"/>
      <c r="EWG69" s="25"/>
      <c r="EWH69" s="25"/>
      <c r="EWI69" s="25"/>
      <c r="EWJ69" s="25"/>
      <c r="EWK69" s="25"/>
      <c r="EWL69" s="25"/>
      <c r="EWM69" s="25"/>
      <c r="EWN69" s="25"/>
      <c r="EWO69" s="25"/>
      <c r="EWP69" s="25"/>
      <c r="EWQ69" s="25"/>
      <c r="EWR69" s="25"/>
      <c r="EWS69" s="25"/>
      <c r="EWT69" s="25"/>
      <c r="EWU69" s="25"/>
      <c r="EWV69" s="25"/>
      <c r="EWW69" s="25"/>
      <c r="EWX69" s="25"/>
      <c r="EWY69" s="25"/>
      <c r="EWZ69" s="25"/>
      <c r="EXA69" s="25"/>
      <c r="EXB69" s="25"/>
      <c r="EXC69" s="25"/>
      <c r="EXD69" s="25"/>
      <c r="EXE69" s="25"/>
      <c r="EXF69" s="25"/>
      <c r="EXG69" s="25"/>
      <c r="EXH69" s="25"/>
      <c r="EXI69" s="25"/>
      <c r="EXJ69" s="25"/>
      <c r="EXK69" s="25"/>
      <c r="EXL69" s="25"/>
      <c r="EXM69" s="25"/>
      <c r="EXN69" s="25"/>
      <c r="EXO69" s="25"/>
      <c r="EXP69" s="25"/>
      <c r="EXQ69" s="25"/>
      <c r="EXR69" s="25"/>
      <c r="EXS69" s="25"/>
      <c r="EXT69" s="25"/>
      <c r="EXU69" s="25"/>
      <c r="EXV69" s="25"/>
      <c r="EXW69" s="25"/>
      <c r="EXX69" s="25"/>
      <c r="EXY69" s="25"/>
      <c r="EXZ69" s="25"/>
      <c r="EYA69" s="25"/>
      <c r="EYB69" s="25"/>
      <c r="EYC69" s="25"/>
      <c r="EYD69" s="25"/>
      <c r="EYE69" s="25"/>
      <c r="EYF69" s="25"/>
      <c r="EYG69" s="25"/>
      <c r="EYH69" s="25"/>
      <c r="EYI69" s="25"/>
      <c r="EYJ69" s="25"/>
      <c r="EYK69" s="25"/>
      <c r="EYL69" s="25"/>
      <c r="EYM69" s="25"/>
      <c r="EYN69" s="25"/>
      <c r="EYO69" s="25"/>
      <c r="EYP69" s="25"/>
      <c r="EYQ69" s="25"/>
      <c r="EYR69" s="25"/>
      <c r="EYS69" s="25"/>
      <c r="EYT69" s="25"/>
      <c r="EYU69" s="25"/>
      <c r="EYV69" s="25"/>
      <c r="EYW69" s="25"/>
      <c r="EYX69" s="25"/>
      <c r="EYY69" s="25"/>
      <c r="EYZ69" s="25"/>
      <c r="EZA69" s="25"/>
      <c r="EZB69" s="25"/>
      <c r="EZC69" s="25"/>
      <c r="EZD69" s="25"/>
      <c r="EZE69" s="25"/>
      <c r="EZF69" s="25"/>
      <c r="EZG69" s="25"/>
      <c r="EZH69" s="25"/>
      <c r="EZI69" s="25"/>
      <c r="EZJ69" s="25"/>
      <c r="EZK69" s="25"/>
      <c r="EZL69" s="25"/>
      <c r="EZM69" s="25"/>
      <c r="EZN69" s="25"/>
      <c r="EZO69" s="25"/>
      <c r="EZP69" s="25"/>
      <c r="EZQ69" s="25"/>
      <c r="EZR69" s="25"/>
      <c r="EZS69" s="25"/>
      <c r="EZT69" s="25"/>
      <c r="EZU69" s="25"/>
      <c r="EZV69" s="25"/>
      <c r="EZW69" s="25"/>
      <c r="EZX69" s="25"/>
      <c r="EZY69" s="25"/>
      <c r="EZZ69" s="25"/>
      <c r="FAA69" s="25"/>
      <c r="FAB69" s="25"/>
      <c r="FAC69" s="25"/>
      <c r="FAD69" s="25"/>
      <c r="FAE69" s="25"/>
      <c r="FAF69" s="25"/>
      <c r="FAG69" s="25"/>
      <c r="FAH69" s="25"/>
      <c r="FAI69" s="25"/>
      <c r="FAJ69" s="25"/>
      <c r="FAK69" s="25"/>
      <c r="FAL69" s="25"/>
      <c r="FAM69" s="25"/>
      <c r="FAN69" s="25"/>
      <c r="FAO69" s="25"/>
      <c r="FAP69" s="25"/>
      <c r="FAQ69" s="25"/>
      <c r="FAR69" s="25"/>
      <c r="FAS69" s="25"/>
      <c r="FAT69" s="25"/>
      <c r="FAU69" s="25"/>
      <c r="FAV69" s="25"/>
      <c r="FAW69" s="25"/>
      <c r="FAX69" s="25"/>
      <c r="FAY69" s="25"/>
      <c r="FAZ69" s="25"/>
      <c r="FBA69" s="25"/>
      <c r="FBB69" s="25"/>
      <c r="FBC69" s="25"/>
      <c r="FBD69" s="25"/>
      <c r="FBE69" s="25"/>
      <c r="FBF69" s="25"/>
      <c r="FBG69" s="25"/>
      <c r="FBH69" s="25"/>
      <c r="FBI69" s="25"/>
      <c r="FBJ69" s="25"/>
      <c r="FBK69" s="25"/>
      <c r="FBL69" s="25"/>
      <c r="FBM69" s="25"/>
      <c r="FBN69" s="25"/>
      <c r="FBO69" s="25"/>
      <c r="FBP69" s="25"/>
      <c r="FBQ69" s="25"/>
      <c r="FBR69" s="25"/>
      <c r="FBS69" s="25"/>
      <c r="FBT69" s="25"/>
      <c r="FBU69" s="25"/>
      <c r="FBV69" s="25"/>
      <c r="FBW69" s="25"/>
      <c r="FBX69" s="25"/>
      <c r="FBY69" s="25"/>
      <c r="FBZ69" s="25"/>
      <c r="FCA69" s="25"/>
      <c r="FCB69" s="25"/>
      <c r="FCC69" s="25"/>
      <c r="FCD69" s="25"/>
      <c r="FCE69" s="25"/>
      <c r="FCF69" s="25"/>
      <c r="FCG69" s="25"/>
      <c r="FCH69" s="25"/>
      <c r="FCI69" s="25"/>
      <c r="FCJ69" s="25"/>
      <c r="FCK69" s="25"/>
      <c r="FCL69" s="25"/>
      <c r="FCM69" s="25"/>
      <c r="FCN69" s="25"/>
      <c r="FCO69" s="25"/>
      <c r="FCP69" s="25"/>
      <c r="FCQ69" s="25"/>
      <c r="FCR69" s="25"/>
      <c r="FCS69" s="25"/>
      <c r="FCT69" s="25"/>
      <c r="FCU69" s="25"/>
      <c r="FCV69" s="25"/>
      <c r="FCW69" s="25"/>
      <c r="FCX69" s="25"/>
      <c r="FCY69" s="25"/>
      <c r="FCZ69" s="25"/>
      <c r="FDA69" s="25"/>
      <c r="FDB69" s="25"/>
      <c r="FDC69" s="25"/>
      <c r="FDD69" s="25"/>
      <c r="FDE69" s="25"/>
      <c r="FDF69" s="25"/>
      <c r="FDG69" s="25"/>
      <c r="FDH69" s="25"/>
      <c r="FDI69" s="25"/>
      <c r="FDJ69" s="25"/>
      <c r="FDK69" s="25"/>
      <c r="FDL69" s="25"/>
      <c r="FDM69" s="25"/>
      <c r="FDN69" s="25"/>
      <c r="FDO69" s="25"/>
      <c r="FDP69" s="25"/>
      <c r="FDQ69" s="25"/>
      <c r="FDR69" s="25"/>
      <c r="FDS69" s="25"/>
      <c r="FDT69" s="25"/>
      <c r="FDU69" s="25"/>
      <c r="FDV69" s="25"/>
      <c r="FDW69" s="25"/>
      <c r="FDX69" s="25"/>
      <c r="FDY69" s="25"/>
      <c r="FDZ69" s="25"/>
      <c r="FEA69" s="25"/>
      <c r="FEB69" s="25"/>
      <c r="FEC69" s="25"/>
      <c r="FED69" s="25"/>
      <c r="FEE69" s="25"/>
      <c r="FEF69" s="25"/>
      <c r="FEG69" s="25"/>
      <c r="FEH69" s="25"/>
      <c r="FEI69" s="25"/>
      <c r="FEJ69" s="25"/>
      <c r="FEK69" s="25"/>
      <c r="FEL69" s="25"/>
      <c r="FEM69" s="25"/>
      <c r="FEN69" s="25"/>
      <c r="FEO69" s="25"/>
      <c r="FEP69" s="25"/>
      <c r="FEQ69" s="25"/>
      <c r="FER69" s="25"/>
      <c r="FES69" s="25"/>
      <c r="FET69" s="25"/>
      <c r="FEU69" s="25"/>
      <c r="FEV69" s="25"/>
      <c r="FEW69" s="25"/>
      <c r="FEX69" s="25"/>
      <c r="FEY69" s="25"/>
      <c r="FEZ69" s="25"/>
      <c r="FFA69" s="25"/>
      <c r="FFB69" s="25"/>
      <c r="FFC69" s="25"/>
      <c r="FFD69" s="25"/>
      <c r="FFE69" s="25"/>
      <c r="FFF69" s="25"/>
      <c r="FFG69" s="25"/>
      <c r="FFH69" s="25"/>
      <c r="FFI69" s="25"/>
      <c r="FFJ69" s="25"/>
      <c r="FFK69" s="25"/>
      <c r="FFL69" s="25"/>
      <c r="FFM69" s="25"/>
      <c r="FFN69" s="25"/>
      <c r="FFO69" s="25"/>
      <c r="FFP69" s="25"/>
      <c r="FFQ69" s="25"/>
      <c r="FFR69" s="25"/>
      <c r="FFS69" s="25"/>
      <c r="FFT69" s="25"/>
      <c r="FFU69" s="25"/>
      <c r="FFV69" s="25"/>
      <c r="FFW69" s="25"/>
      <c r="FFX69" s="25"/>
      <c r="FFY69" s="25"/>
      <c r="FFZ69" s="25"/>
      <c r="FGA69" s="25"/>
      <c r="FGB69" s="25"/>
      <c r="FGC69" s="25"/>
      <c r="FGD69" s="25"/>
      <c r="FGE69" s="25"/>
      <c r="FGF69" s="25"/>
      <c r="FGG69" s="25"/>
      <c r="FGH69" s="25"/>
      <c r="FGI69" s="25"/>
      <c r="FGJ69" s="25"/>
      <c r="FGK69" s="25"/>
      <c r="FGL69" s="25"/>
      <c r="FGM69" s="25"/>
      <c r="FGN69" s="25"/>
      <c r="FGO69" s="25"/>
      <c r="FGP69" s="25"/>
      <c r="FGQ69" s="25"/>
      <c r="FGR69" s="25"/>
      <c r="FGS69" s="25"/>
      <c r="FGT69" s="25"/>
      <c r="FGU69" s="25"/>
      <c r="FGV69" s="25"/>
      <c r="FGW69" s="25"/>
      <c r="FGX69" s="25"/>
      <c r="FGY69" s="25"/>
      <c r="FGZ69" s="25"/>
      <c r="FHA69" s="25"/>
      <c r="FHB69" s="25"/>
      <c r="FHC69" s="25"/>
      <c r="FHD69" s="25"/>
      <c r="FHE69" s="25"/>
      <c r="FHF69" s="25"/>
      <c r="FHG69" s="25"/>
      <c r="FHH69" s="25"/>
      <c r="FHI69" s="25"/>
      <c r="FHJ69" s="25"/>
      <c r="FHK69" s="25"/>
      <c r="FHL69" s="25"/>
      <c r="FHM69" s="25"/>
      <c r="FHN69" s="25"/>
      <c r="FHO69" s="25"/>
      <c r="FHP69" s="25"/>
      <c r="FHQ69" s="25"/>
      <c r="FHR69" s="25"/>
      <c r="FHS69" s="25"/>
      <c r="FHT69" s="25"/>
      <c r="FHU69" s="25"/>
      <c r="FHV69" s="25"/>
      <c r="FHW69" s="25"/>
      <c r="FHX69" s="25"/>
      <c r="FHY69" s="25"/>
      <c r="FHZ69" s="25"/>
      <c r="FIA69" s="25"/>
      <c r="FIB69" s="25"/>
      <c r="FIC69" s="25"/>
      <c r="FID69" s="25"/>
      <c r="FIE69" s="25"/>
      <c r="FIF69" s="25"/>
      <c r="FIG69" s="25"/>
      <c r="FIH69" s="25"/>
      <c r="FII69" s="25"/>
      <c r="FIJ69" s="25"/>
      <c r="FIK69" s="25"/>
      <c r="FIL69" s="25"/>
      <c r="FIM69" s="25"/>
      <c r="FIN69" s="25"/>
      <c r="FIO69" s="25"/>
      <c r="FIP69" s="25"/>
      <c r="FIQ69" s="25"/>
      <c r="FIR69" s="25"/>
      <c r="FIS69" s="25"/>
      <c r="FIT69" s="25"/>
      <c r="FIU69" s="25"/>
      <c r="FIV69" s="25"/>
      <c r="FIW69" s="25"/>
      <c r="FIX69" s="25"/>
      <c r="FIY69" s="25"/>
      <c r="FIZ69" s="25"/>
      <c r="FJA69" s="25"/>
      <c r="FJB69" s="25"/>
      <c r="FJC69" s="25"/>
      <c r="FJD69" s="25"/>
      <c r="FJE69" s="25"/>
      <c r="FJF69" s="25"/>
      <c r="FJG69" s="25"/>
      <c r="FJH69" s="25"/>
      <c r="FJI69" s="25"/>
      <c r="FJJ69" s="25"/>
      <c r="FJK69" s="25"/>
      <c r="FJL69" s="25"/>
      <c r="FJM69" s="25"/>
      <c r="FJN69" s="25"/>
      <c r="FJO69" s="25"/>
      <c r="FJP69" s="25"/>
      <c r="FJQ69" s="25"/>
      <c r="FJR69" s="25"/>
      <c r="FJS69" s="25"/>
      <c r="FJT69" s="25"/>
      <c r="FJU69" s="25"/>
      <c r="FJV69" s="25"/>
      <c r="FJW69" s="25"/>
      <c r="FJX69" s="25"/>
      <c r="FJY69" s="25"/>
      <c r="FJZ69" s="25"/>
      <c r="FKA69" s="25"/>
      <c r="FKB69" s="25"/>
      <c r="FKC69" s="25"/>
      <c r="FKD69" s="25"/>
      <c r="FKE69" s="25"/>
      <c r="FKF69" s="25"/>
      <c r="FKG69" s="25"/>
      <c r="FKH69" s="25"/>
      <c r="FKI69" s="25"/>
      <c r="FKJ69" s="25"/>
      <c r="FKK69" s="25"/>
      <c r="FKL69" s="25"/>
      <c r="FKM69" s="25"/>
      <c r="FKN69" s="25"/>
      <c r="FKO69" s="25"/>
      <c r="FKP69" s="25"/>
      <c r="FKQ69" s="25"/>
      <c r="FKR69" s="25"/>
      <c r="FKS69" s="25"/>
      <c r="FKT69" s="25"/>
      <c r="FKU69" s="25"/>
      <c r="FKV69" s="25"/>
      <c r="FKW69" s="25"/>
      <c r="FKX69" s="25"/>
      <c r="FKY69" s="25"/>
      <c r="FKZ69" s="25"/>
      <c r="FLA69" s="25"/>
      <c r="FLB69" s="25"/>
      <c r="FLC69" s="25"/>
      <c r="FLD69" s="25"/>
      <c r="FLE69" s="25"/>
      <c r="FLF69" s="25"/>
      <c r="FLG69" s="25"/>
      <c r="FLH69" s="25"/>
      <c r="FLI69" s="25"/>
      <c r="FLJ69" s="25"/>
      <c r="FLK69" s="25"/>
      <c r="FLL69" s="25"/>
      <c r="FLM69" s="25"/>
      <c r="FLN69" s="25"/>
      <c r="FLO69" s="25"/>
      <c r="FLP69" s="25"/>
      <c r="FLQ69" s="25"/>
      <c r="FLR69" s="25"/>
      <c r="FLS69" s="25"/>
      <c r="FLT69" s="25"/>
      <c r="FLU69" s="25"/>
      <c r="FLV69" s="25"/>
      <c r="FLW69" s="25"/>
      <c r="FLX69" s="25"/>
      <c r="FLY69" s="25"/>
      <c r="FLZ69" s="25"/>
      <c r="FMA69" s="25"/>
      <c r="FMB69" s="25"/>
      <c r="FMC69" s="25"/>
      <c r="FMD69" s="25"/>
      <c r="FME69" s="25"/>
      <c r="FMF69" s="25"/>
      <c r="FMG69" s="25"/>
      <c r="FMH69" s="25"/>
      <c r="FMI69" s="25"/>
      <c r="FMJ69" s="25"/>
      <c r="FMK69" s="25"/>
      <c r="FML69" s="25"/>
      <c r="FMM69" s="25"/>
      <c r="FMN69" s="25"/>
      <c r="FMO69" s="25"/>
      <c r="FMP69" s="25"/>
      <c r="FMQ69" s="25"/>
      <c r="FMR69" s="25"/>
      <c r="FMS69" s="25"/>
      <c r="FMT69" s="25"/>
      <c r="FMU69" s="25"/>
      <c r="FMV69" s="25"/>
      <c r="FMW69" s="25"/>
      <c r="FMX69" s="25"/>
      <c r="FMY69" s="25"/>
      <c r="FMZ69" s="25"/>
      <c r="FNA69" s="25"/>
      <c r="FNB69" s="25"/>
      <c r="FNC69" s="25"/>
      <c r="FND69" s="25"/>
      <c r="FNE69" s="25"/>
      <c r="FNF69" s="25"/>
      <c r="FNG69" s="25"/>
      <c r="FNH69" s="25"/>
      <c r="FNI69" s="25"/>
      <c r="FNJ69" s="25"/>
      <c r="FNK69" s="25"/>
      <c r="FNL69" s="25"/>
      <c r="FNM69" s="25"/>
      <c r="FNN69" s="25"/>
      <c r="FNO69" s="25"/>
      <c r="FNP69" s="25"/>
      <c r="FNQ69" s="25"/>
      <c r="FNR69" s="25"/>
      <c r="FNS69" s="25"/>
      <c r="FNT69" s="25"/>
      <c r="FNU69" s="25"/>
      <c r="FNV69" s="25"/>
      <c r="FNW69" s="25"/>
      <c r="FNX69" s="25"/>
      <c r="FNY69" s="25"/>
      <c r="FNZ69" s="25"/>
      <c r="FOA69" s="25"/>
      <c r="FOB69" s="25"/>
      <c r="FOC69" s="25"/>
      <c r="FOD69" s="25"/>
      <c r="FOE69" s="25"/>
      <c r="FOF69" s="25"/>
      <c r="FOG69" s="25"/>
      <c r="FOH69" s="25"/>
      <c r="FOI69" s="25"/>
      <c r="FOJ69" s="25"/>
      <c r="FOK69" s="25"/>
      <c r="FOL69" s="25"/>
      <c r="FOM69" s="25"/>
      <c r="FON69" s="25"/>
      <c r="FOO69" s="25"/>
      <c r="FOP69" s="25"/>
      <c r="FOQ69" s="25"/>
      <c r="FOR69" s="25"/>
      <c r="FOS69" s="25"/>
      <c r="FOT69" s="25"/>
      <c r="FOU69" s="25"/>
      <c r="FOV69" s="25"/>
      <c r="FOW69" s="25"/>
      <c r="FOX69" s="25"/>
      <c r="FOY69" s="25"/>
      <c r="FOZ69" s="25"/>
      <c r="FPA69" s="25"/>
      <c r="FPB69" s="25"/>
      <c r="FPC69" s="25"/>
      <c r="FPD69" s="25"/>
      <c r="FPE69" s="25"/>
      <c r="FPF69" s="25"/>
      <c r="FPG69" s="25"/>
      <c r="FPH69" s="25"/>
      <c r="FPI69" s="25"/>
      <c r="FPJ69" s="25"/>
      <c r="FPK69" s="25"/>
      <c r="FPL69" s="25"/>
      <c r="FPM69" s="25"/>
      <c r="FPN69" s="25"/>
      <c r="FPO69" s="25"/>
      <c r="FPP69" s="25"/>
      <c r="FPQ69" s="25"/>
      <c r="FPR69" s="25"/>
      <c r="FPS69" s="25"/>
      <c r="FPT69" s="25"/>
      <c r="FPU69" s="25"/>
      <c r="FPV69" s="25"/>
      <c r="FPW69" s="25"/>
      <c r="FPX69" s="25"/>
      <c r="FPY69" s="25"/>
      <c r="FPZ69" s="25"/>
      <c r="FQA69" s="25"/>
      <c r="FQB69" s="25"/>
      <c r="FQC69" s="25"/>
      <c r="FQD69" s="25"/>
      <c r="FQE69" s="25"/>
      <c r="FQF69" s="25"/>
      <c r="FQG69" s="25"/>
      <c r="FQH69" s="25"/>
      <c r="FQI69" s="25"/>
      <c r="FQJ69" s="25"/>
      <c r="FQK69" s="25"/>
      <c r="FQL69" s="25"/>
      <c r="FQM69" s="25"/>
      <c r="FQN69" s="25"/>
      <c r="FQO69" s="25"/>
      <c r="FQP69" s="25"/>
      <c r="FQQ69" s="25"/>
      <c r="FQR69" s="25"/>
      <c r="FQS69" s="25"/>
      <c r="FQT69" s="25"/>
      <c r="FQU69" s="25"/>
      <c r="FQV69" s="25"/>
      <c r="FQW69" s="25"/>
      <c r="FQX69" s="25"/>
      <c r="FQY69" s="25"/>
      <c r="FQZ69" s="25"/>
      <c r="FRA69" s="25"/>
      <c r="FRB69" s="25"/>
      <c r="FRC69" s="25"/>
      <c r="FRD69" s="25"/>
      <c r="FRE69" s="25"/>
      <c r="FRF69" s="25"/>
      <c r="FRG69" s="25"/>
      <c r="FRH69" s="25"/>
      <c r="FRI69" s="25"/>
      <c r="FRJ69" s="25"/>
      <c r="FRK69" s="25"/>
      <c r="FRL69" s="25"/>
      <c r="FRM69" s="25"/>
      <c r="FRN69" s="25"/>
      <c r="FRO69" s="25"/>
      <c r="FRP69" s="25"/>
      <c r="FRQ69" s="25"/>
      <c r="FRR69" s="25"/>
      <c r="FRS69" s="25"/>
      <c r="FRT69" s="25"/>
      <c r="FRU69" s="25"/>
      <c r="FRV69" s="25"/>
      <c r="FRW69" s="25"/>
      <c r="FRX69" s="25"/>
      <c r="FRY69" s="25"/>
      <c r="FRZ69" s="25"/>
      <c r="FSA69" s="25"/>
      <c r="FSB69" s="25"/>
      <c r="FSC69" s="25"/>
      <c r="FSD69" s="25"/>
      <c r="FSE69" s="25"/>
      <c r="FSF69" s="25"/>
      <c r="FSG69" s="25"/>
      <c r="FSH69" s="25"/>
      <c r="FSI69" s="25"/>
      <c r="FSJ69" s="25"/>
      <c r="FSK69" s="25"/>
      <c r="FSL69" s="25"/>
      <c r="FSM69" s="25"/>
      <c r="FSN69" s="25"/>
      <c r="FSO69" s="25"/>
      <c r="FSP69" s="25"/>
      <c r="FSQ69" s="25"/>
      <c r="FSR69" s="25"/>
      <c r="FSS69" s="25"/>
      <c r="FST69" s="25"/>
      <c r="FSU69" s="25"/>
      <c r="FSV69" s="25"/>
      <c r="FSW69" s="25"/>
      <c r="FSX69" s="25"/>
      <c r="FSY69" s="25"/>
      <c r="FSZ69" s="25"/>
      <c r="FTA69" s="25"/>
      <c r="FTB69" s="25"/>
      <c r="FTC69" s="25"/>
      <c r="FTD69" s="25"/>
      <c r="FTE69" s="25"/>
      <c r="FTF69" s="25"/>
      <c r="FTG69" s="25"/>
      <c r="FTH69" s="25"/>
      <c r="FTI69" s="25"/>
      <c r="FTJ69" s="25"/>
      <c r="FTK69" s="25"/>
      <c r="FTL69" s="25"/>
      <c r="FTM69" s="25"/>
      <c r="FTN69" s="25"/>
      <c r="FTO69" s="25"/>
      <c r="FTP69" s="25"/>
      <c r="FTQ69" s="25"/>
      <c r="FTR69" s="25"/>
      <c r="FTS69" s="25"/>
      <c r="FTT69" s="25"/>
      <c r="FTU69" s="25"/>
      <c r="FTV69" s="25"/>
      <c r="FTW69" s="25"/>
      <c r="FTX69" s="25"/>
      <c r="FTY69" s="25"/>
      <c r="FTZ69" s="25"/>
      <c r="FUA69" s="25"/>
      <c r="FUB69" s="25"/>
      <c r="FUC69" s="25"/>
      <c r="FUD69" s="25"/>
      <c r="FUE69" s="25"/>
      <c r="FUF69" s="25"/>
      <c r="FUG69" s="25"/>
      <c r="FUH69" s="25"/>
      <c r="FUI69" s="25"/>
      <c r="FUJ69" s="25"/>
      <c r="FUK69" s="25"/>
      <c r="FUL69" s="25"/>
      <c r="FUM69" s="25"/>
      <c r="FUN69" s="25"/>
      <c r="FUO69" s="25"/>
      <c r="FUP69" s="25"/>
      <c r="FUQ69" s="25"/>
      <c r="FUR69" s="25"/>
      <c r="FUS69" s="25"/>
      <c r="FUT69" s="25"/>
      <c r="FUU69" s="25"/>
      <c r="FUV69" s="25"/>
      <c r="FUW69" s="25"/>
      <c r="FUX69" s="25"/>
      <c r="FUY69" s="25"/>
      <c r="FUZ69" s="25"/>
      <c r="FVA69" s="25"/>
      <c r="FVB69" s="25"/>
      <c r="FVC69" s="25"/>
      <c r="FVD69" s="25"/>
      <c r="FVE69" s="25"/>
      <c r="FVF69" s="25"/>
      <c r="FVG69" s="25"/>
      <c r="FVH69" s="25"/>
      <c r="FVI69" s="25"/>
      <c r="FVJ69" s="25"/>
      <c r="FVK69" s="25"/>
      <c r="FVL69" s="25"/>
      <c r="FVM69" s="25"/>
      <c r="FVN69" s="25"/>
      <c r="FVO69" s="25"/>
      <c r="FVP69" s="25"/>
      <c r="FVQ69" s="25"/>
      <c r="FVR69" s="25"/>
      <c r="FVS69" s="25"/>
      <c r="FVT69" s="25"/>
      <c r="FVU69" s="25"/>
      <c r="FVV69" s="25"/>
      <c r="FVW69" s="25"/>
      <c r="FVX69" s="25"/>
      <c r="FVY69" s="25"/>
      <c r="FVZ69" s="25"/>
      <c r="FWA69" s="25"/>
      <c r="FWB69" s="25"/>
      <c r="FWC69" s="25"/>
      <c r="FWD69" s="25"/>
      <c r="FWE69" s="25"/>
      <c r="FWF69" s="25"/>
      <c r="FWG69" s="25"/>
      <c r="FWH69" s="25"/>
      <c r="FWI69" s="25"/>
      <c r="FWJ69" s="25"/>
      <c r="FWK69" s="25"/>
      <c r="FWL69" s="25"/>
      <c r="FWM69" s="25"/>
      <c r="FWN69" s="25"/>
      <c r="FWO69" s="25"/>
      <c r="FWP69" s="25"/>
      <c r="FWQ69" s="25"/>
      <c r="FWR69" s="25"/>
      <c r="FWS69" s="25"/>
      <c r="FWT69" s="25"/>
      <c r="FWU69" s="25"/>
      <c r="FWV69" s="25"/>
      <c r="FWW69" s="25"/>
      <c r="FWX69" s="25"/>
      <c r="FWY69" s="25"/>
      <c r="FWZ69" s="25"/>
      <c r="FXA69" s="25"/>
      <c r="FXB69" s="25"/>
      <c r="FXC69" s="25"/>
      <c r="FXD69" s="25"/>
      <c r="FXE69" s="25"/>
      <c r="FXF69" s="25"/>
      <c r="FXG69" s="25"/>
      <c r="FXH69" s="25"/>
      <c r="FXI69" s="25"/>
      <c r="FXJ69" s="25"/>
      <c r="FXK69" s="25"/>
      <c r="FXL69" s="25"/>
      <c r="FXM69" s="25"/>
      <c r="FXN69" s="25"/>
      <c r="FXO69" s="25"/>
      <c r="FXP69" s="25"/>
      <c r="FXQ69" s="25"/>
      <c r="FXR69" s="25"/>
      <c r="FXS69" s="25"/>
      <c r="FXT69" s="25"/>
      <c r="FXU69" s="25"/>
      <c r="FXV69" s="25"/>
      <c r="FXW69" s="25"/>
      <c r="FXX69" s="25"/>
      <c r="FXY69" s="25"/>
      <c r="FXZ69" s="25"/>
      <c r="FYA69" s="25"/>
      <c r="FYB69" s="25"/>
      <c r="FYC69" s="25"/>
      <c r="FYD69" s="25"/>
      <c r="FYE69" s="25"/>
      <c r="FYF69" s="25"/>
      <c r="FYG69" s="25"/>
      <c r="FYH69" s="25"/>
      <c r="FYI69" s="25"/>
      <c r="FYJ69" s="25"/>
      <c r="FYK69" s="25"/>
      <c r="FYL69" s="25"/>
      <c r="FYM69" s="25"/>
      <c r="FYN69" s="25"/>
      <c r="FYO69" s="25"/>
      <c r="FYP69" s="25"/>
      <c r="FYQ69" s="25"/>
      <c r="FYR69" s="25"/>
      <c r="FYS69" s="25"/>
      <c r="FYT69" s="25"/>
      <c r="FYU69" s="25"/>
      <c r="FYV69" s="25"/>
      <c r="FYW69" s="25"/>
      <c r="FYX69" s="25"/>
      <c r="FYY69" s="25"/>
      <c r="FYZ69" s="25"/>
      <c r="FZA69" s="25"/>
      <c r="FZB69" s="25"/>
      <c r="FZC69" s="25"/>
      <c r="FZD69" s="25"/>
      <c r="FZE69" s="25"/>
      <c r="FZF69" s="25"/>
      <c r="FZG69" s="25"/>
      <c r="FZH69" s="25"/>
      <c r="FZI69" s="25"/>
      <c r="FZJ69" s="25"/>
      <c r="FZK69" s="25"/>
      <c r="FZL69" s="25"/>
      <c r="FZM69" s="25"/>
      <c r="FZN69" s="25"/>
      <c r="FZO69" s="25"/>
      <c r="FZP69" s="25"/>
      <c r="FZQ69" s="25"/>
      <c r="FZR69" s="25"/>
      <c r="FZS69" s="25"/>
      <c r="FZT69" s="25"/>
      <c r="FZU69" s="25"/>
      <c r="FZV69" s="25"/>
      <c r="FZW69" s="25"/>
      <c r="FZX69" s="25"/>
      <c r="FZY69" s="25"/>
      <c r="FZZ69" s="25"/>
      <c r="GAA69" s="25"/>
      <c r="GAB69" s="25"/>
      <c r="GAC69" s="25"/>
      <c r="GAD69" s="25"/>
      <c r="GAE69" s="25"/>
      <c r="GAF69" s="25"/>
      <c r="GAG69" s="25"/>
      <c r="GAH69" s="25"/>
      <c r="GAI69" s="25"/>
      <c r="GAJ69" s="25"/>
      <c r="GAK69" s="25"/>
      <c r="GAL69" s="25"/>
      <c r="GAM69" s="25"/>
      <c r="GAN69" s="25"/>
      <c r="GAO69" s="25"/>
      <c r="GAP69" s="25"/>
      <c r="GAQ69" s="25"/>
      <c r="GAR69" s="25"/>
      <c r="GAS69" s="25"/>
      <c r="GAT69" s="25"/>
      <c r="GAU69" s="25"/>
      <c r="GAV69" s="25"/>
      <c r="GAW69" s="25"/>
      <c r="GAX69" s="25"/>
      <c r="GAY69" s="25"/>
      <c r="GAZ69" s="25"/>
      <c r="GBA69" s="25"/>
      <c r="GBB69" s="25"/>
      <c r="GBC69" s="25"/>
      <c r="GBD69" s="25"/>
      <c r="GBE69" s="25"/>
      <c r="GBF69" s="25"/>
      <c r="GBG69" s="25"/>
      <c r="GBH69" s="25"/>
      <c r="GBI69" s="25"/>
      <c r="GBJ69" s="25"/>
      <c r="GBK69" s="25"/>
      <c r="GBL69" s="25"/>
      <c r="GBM69" s="25"/>
      <c r="GBN69" s="25"/>
      <c r="GBO69" s="25"/>
      <c r="GBP69" s="25"/>
      <c r="GBQ69" s="25"/>
      <c r="GBR69" s="25"/>
      <c r="GBS69" s="25"/>
      <c r="GBT69" s="25"/>
      <c r="GBU69" s="25"/>
      <c r="GBV69" s="25"/>
      <c r="GBW69" s="25"/>
      <c r="GBX69" s="25"/>
      <c r="GBY69" s="25"/>
      <c r="GBZ69" s="25"/>
      <c r="GCA69" s="25"/>
      <c r="GCB69" s="25"/>
      <c r="GCC69" s="25"/>
      <c r="GCD69" s="25"/>
      <c r="GCE69" s="25"/>
      <c r="GCF69" s="25"/>
      <c r="GCG69" s="25"/>
      <c r="GCH69" s="25"/>
      <c r="GCI69" s="25"/>
      <c r="GCJ69" s="25"/>
      <c r="GCK69" s="25"/>
      <c r="GCL69" s="25"/>
      <c r="GCM69" s="25"/>
      <c r="GCN69" s="25"/>
      <c r="GCO69" s="25"/>
      <c r="GCP69" s="25"/>
      <c r="GCQ69" s="25"/>
      <c r="GCR69" s="25"/>
      <c r="GCS69" s="25"/>
      <c r="GCT69" s="25"/>
      <c r="GCU69" s="25"/>
      <c r="GCV69" s="25"/>
      <c r="GCW69" s="25"/>
      <c r="GCX69" s="25"/>
      <c r="GCY69" s="25"/>
      <c r="GCZ69" s="25"/>
      <c r="GDA69" s="25"/>
      <c r="GDB69" s="25"/>
      <c r="GDC69" s="25"/>
      <c r="GDD69" s="25"/>
      <c r="GDE69" s="25"/>
      <c r="GDF69" s="25"/>
      <c r="GDG69" s="25"/>
      <c r="GDH69" s="25"/>
      <c r="GDI69" s="25"/>
      <c r="GDJ69" s="25"/>
      <c r="GDK69" s="25"/>
      <c r="GDL69" s="25"/>
      <c r="GDM69" s="25"/>
      <c r="GDN69" s="25"/>
      <c r="GDO69" s="25"/>
      <c r="GDP69" s="25"/>
      <c r="GDQ69" s="25"/>
      <c r="GDR69" s="25"/>
      <c r="GDS69" s="25"/>
      <c r="GDT69" s="25"/>
      <c r="GDU69" s="25"/>
      <c r="GDV69" s="25"/>
      <c r="GDW69" s="25"/>
      <c r="GDX69" s="25"/>
      <c r="GDY69" s="25"/>
      <c r="GDZ69" s="25"/>
      <c r="GEA69" s="25"/>
      <c r="GEB69" s="25"/>
      <c r="GEC69" s="25"/>
      <c r="GED69" s="25"/>
      <c r="GEE69" s="25"/>
      <c r="GEF69" s="25"/>
      <c r="GEG69" s="25"/>
      <c r="GEH69" s="25"/>
      <c r="GEI69" s="25"/>
      <c r="GEJ69" s="25"/>
      <c r="GEK69" s="25"/>
      <c r="GEL69" s="25"/>
      <c r="GEM69" s="25"/>
      <c r="GEN69" s="25"/>
      <c r="GEO69" s="25"/>
      <c r="GEP69" s="25"/>
      <c r="GEQ69" s="25"/>
      <c r="GER69" s="25"/>
      <c r="GES69" s="25"/>
      <c r="GET69" s="25"/>
      <c r="GEU69" s="25"/>
      <c r="GEV69" s="25"/>
      <c r="GEW69" s="25"/>
      <c r="GEX69" s="25"/>
      <c r="GEY69" s="25"/>
      <c r="GEZ69" s="25"/>
      <c r="GFA69" s="25"/>
      <c r="GFB69" s="25"/>
      <c r="GFC69" s="25"/>
      <c r="GFD69" s="25"/>
      <c r="GFE69" s="25"/>
      <c r="GFF69" s="25"/>
      <c r="GFG69" s="25"/>
      <c r="GFH69" s="25"/>
      <c r="GFI69" s="25"/>
      <c r="GFJ69" s="25"/>
      <c r="GFK69" s="25"/>
      <c r="GFL69" s="25"/>
      <c r="GFM69" s="25"/>
      <c r="GFN69" s="25"/>
      <c r="GFO69" s="25"/>
      <c r="GFP69" s="25"/>
      <c r="GFQ69" s="25"/>
      <c r="GFR69" s="25"/>
      <c r="GFS69" s="25"/>
      <c r="GFT69" s="25"/>
      <c r="GFU69" s="25"/>
      <c r="GFV69" s="25"/>
      <c r="GFW69" s="25"/>
      <c r="GFX69" s="25"/>
      <c r="GFY69" s="25"/>
      <c r="GFZ69" s="25"/>
      <c r="GGA69" s="25"/>
      <c r="GGB69" s="25"/>
      <c r="GGC69" s="25"/>
      <c r="GGD69" s="25"/>
      <c r="GGE69" s="25"/>
      <c r="GGF69" s="25"/>
      <c r="GGG69" s="25"/>
      <c r="GGH69" s="25"/>
      <c r="GGI69" s="25"/>
      <c r="GGJ69" s="25"/>
      <c r="GGK69" s="25"/>
      <c r="GGL69" s="25"/>
      <c r="GGM69" s="25"/>
      <c r="GGN69" s="25"/>
      <c r="GGO69" s="25"/>
      <c r="GGP69" s="25"/>
      <c r="GGQ69" s="25"/>
      <c r="GGR69" s="25"/>
      <c r="GGS69" s="25"/>
      <c r="GGT69" s="25"/>
      <c r="GGU69" s="25"/>
      <c r="GGV69" s="25"/>
      <c r="GGW69" s="25"/>
      <c r="GGX69" s="25"/>
      <c r="GGY69" s="25"/>
      <c r="GGZ69" s="25"/>
      <c r="GHA69" s="25"/>
      <c r="GHB69" s="25"/>
      <c r="GHC69" s="25"/>
      <c r="GHD69" s="25"/>
      <c r="GHE69" s="25"/>
      <c r="GHF69" s="25"/>
      <c r="GHG69" s="25"/>
      <c r="GHH69" s="25"/>
      <c r="GHI69" s="25"/>
      <c r="GHJ69" s="25"/>
      <c r="GHK69" s="25"/>
      <c r="GHL69" s="25"/>
      <c r="GHM69" s="25"/>
      <c r="GHN69" s="25"/>
      <c r="GHO69" s="25"/>
      <c r="GHP69" s="25"/>
      <c r="GHQ69" s="25"/>
      <c r="GHR69" s="25"/>
      <c r="GHS69" s="25"/>
      <c r="GHT69" s="25"/>
      <c r="GHU69" s="25"/>
      <c r="GHV69" s="25"/>
      <c r="GHW69" s="25"/>
      <c r="GHX69" s="25"/>
      <c r="GHY69" s="25"/>
      <c r="GHZ69" s="25"/>
      <c r="GIA69" s="25"/>
      <c r="GIB69" s="25"/>
      <c r="GIC69" s="25"/>
      <c r="GID69" s="25"/>
      <c r="GIE69" s="25"/>
      <c r="GIF69" s="25"/>
      <c r="GIG69" s="25"/>
      <c r="GIH69" s="25"/>
      <c r="GII69" s="25"/>
      <c r="GIJ69" s="25"/>
      <c r="GIK69" s="25"/>
      <c r="GIL69" s="25"/>
      <c r="GIM69" s="25"/>
      <c r="GIN69" s="25"/>
      <c r="GIO69" s="25"/>
      <c r="GIP69" s="25"/>
      <c r="GIQ69" s="25"/>
      <c r="GIR69" s="25"/>
      <c r="GIS69" s="25"/>
      <c r="GIT69" s="25"/>
      <c r="GIU69" s="25"/>
      <c r="GIV69" s="25"/>
      <c r="GIW69" s="25"/>
      <c r="GIX69" s="25"/>
      <c r="GIY69" s="25"/>
      <c r="GIZ69" s="25"/>
      <c r="GJA69" s="25"/>
      <c r="GJB69" s="25"/>
      <c r="GJC69" s="25"/>
      <c r="GJD69" s="25"/>
      <c r="GJE69" s="25"/>
      <c r="GJF69" s="25"/>
      <c r="GJG69" s="25"/>
      <c r="GJH69" s="25"/>
      <c r="GJI69" s="25"/>
      <c r="GJJ69" s="25"/>
      <c r="GJK69" s="25"/>
      <c r="GJL69" s="25"/>
      <c r="GJM69" s="25"/>
      <c r="GJN69" s="25"/>
      <c r="GJO69" s="25"/>
      <c r="GJP69" s="25"/>
      <c r="GJQ69" s="25"/>
      <c r="GJR69" s="25"/>
      <c r="GJS69" s="25"/>
      <c r="GJT69" s="25"/>
      <c r="GJU69" s="25"/>
      <c r="GJV69" s="25"/>
      <c r="GJW69" s="25"/>
      <c r="GJX69" s="25"/>
      <c r="GJY69" s="25"/>
      <c r="GJZ69" s="25"/>
      <c r="GKA69" s="25"/>
      <c r="GKB69" s="25"/>
      <c r="GKC69" s="25"/>
      <c r="GKD69" s="25"/>
      <c r="GKE69" s="25"/>
      <c r="GKF69" s="25"/>
      <c r="GKG69" s="25"/>
      <c r="GKH69" s="25"/>
      <c r="GKI69" s="25"/>
      <c r="GKJ69" s="25"/>
      <c r="GKK69" s="25"/>
      <c r="GKL69" s="25"/>
      <c r="GKM69" s="25"/>
      <c r="GKN69" s="25"/>
      <c r="GKO69" s="25"/>
      <c r="GKP69" s="25"/>
      <c r="GKQ69" s="25"/>
      <c r="GKR69" s="25"/>
      <c r="GKS69" s="25"/>
      <c r="GKT69" s="25"/>
      <c r="GKU69" s="25"/>
      <c r="GKV69" s="25"/>
      <c r="GKW69" s="25"/>
      <c r="GKX69" s="25"/>
      <c r="GKY69" s="25"/>
      <c r="GKZ69" s="25"/>
      <c r="GLA69" s="25"/>
      <c r="GLB69" s="25"/>
      <c r="GLC69" s="25"/>
      <c r="GLD69" s="25"/>
      <c r="GLE69" s="25"/>
      <c r="GLF69" s="25"/>
      <c r="GLG69" s="25"/>
      <c r="GLH69" s="25"/>
      <c r="GLI69" s="25"/>
      <c r="GLJ69" s="25"/>
      <c r="GLK69" s="25"/>
      <c r="GLL69" s="25"/>
      <c r="GLM69" s="25"/>
      <c r="GLN69" s="25"/>
      <c r="GLO69" s="25"/>
      <c r="GLP69" s="25"/>
      <c r="GLQ69" s="25"/>
      <c r="GLR69" s="25"/>
      <c r="GLS69" s="25"/>
      <c r="GLT69" s="25"/>
      <c r="GLU69" s="25"/>
      <c r="GLV69" s="25"/>
      <c r="GLW69" s="25"/>
      <c r="GLX69" s="25"/>
      <c r="GLY69" s="25"/>
      <c r="GLZ69" s="25"/>
      <c r="GMA69" s="25"/>
      <c r="GMB69" s="25"/>
      <c r="GMC69" s="25"/>
      <c r="GMD69" s="25"/>
      <c r="GME69" s="25"/>
      <c r="GMF69" s="25"/>
      <c r="GMG69" s="25"/>
      <c r="GMH69" s="25"/>
      <c r="GMI69" s="25"/>
      <c r="GMJ69" s="25"/>
      <c r="GMK69" s="25"/>
      <c r="GML69" s="25"/>
      <c r="GMM69" s="25"/>
      <c r="GMN69" s="25"/>
      <c r="GMO69" s="25"/>
      <c r="GMP69" s="25"/>
      <c r="GMQ69" s="25"/>
      <c r="GMR69" s="25"/>
      <c r="GMS69" s="25"/>
      <c r="GMT69" s="25"/>
      <c r="GMU69" s="25"/>
      <c r="GMV69" s="25"/>
      <c r="GMW69" s="25"/>
      <c r="GMX69" s="25"/>
      <c r="GMY69" s="25"/>
      <c r="GMZ69" s="25"/>
      <c r="GNA69" s="25"/>
      <c r="GNB69" s="25"/>
      <c r="GNC69" s="25"/>
      <c r="GND69" s="25"/>
      <c r="GNE69" s="25"/>
      <c r="GNF69" s="25"/>
      <c r="GNG69" s="25"/>
      <c r="GNH69" s="25"/>
      <c r="GNI69" s="25"/>
      <c r="GNJ69" s="25"/>
      <c r="GNK69" s="25"/>
      <c r="GNL69" s="25"/>
      <c r="GNM69" s="25"/>
      <c r="GNN69" s="25"/>
      <c r="GNO69" s="25"/>
      <c r="GNP69" s="25"/>
      <c r="GNQ69" s="25"/>
      <c r="GNR69" s="25"/>
      <c r="GNS69" s="25"/>
      <c r="GNT69" s="25"/>
      <c r="GNU69" s="25"/>
      <c r="GNV69" s="25"/>
      <c r="GNW69" s="25"/>
      <c r="GNX69" s="25"/>
      <c r="GNY69" s="25"/>
      <c r="GNZ69" s="25"/>
      <c r="GOA69" s="25"/>
      <c r="GOB69" s="25"/>
      <c r="GOC69" s="25"/>
      <c r="GOD69" s="25"/>
      <c r="GOE69" s="25"/>
      <c r="GOF69" s="25"/>
      <c r="GOG69" s="25"/>
      <c r="GOH69" s="25"/>
      <c r="GOI69" s="25"/>
      <c r="GOJ69" s="25"/>
      <c r="GOK69" s="25"/>
      <c r="GOL69" s="25"/>
      <c r="GOM69" s="25"/>
      <c r="GON69" s="25"/>
      <c r="GOO69" s="25"/>
      <c r="GOP69" s="25"/>
      <c r="GOQ69" s="25"/>
      <c r="GOR69" s="25"/>
      <c r="GOS69" s="25"/>
      <c r="GOT69" s="25"/>
      <c r="GOU69" s="25"/>
      <c r="GOV69" s="25"/>
      <c r="GOW69" s="25"/>
      <c r="GOX69" s="25"/>
      <c r="GOY69" s="25"/>
      <c r="GOZ69" s="25"/>
      <c r="GPA69" s="25"/>
      <c r="GPB69" s="25"/>
      <c r="GPC69" s="25"/>
      <c r="GPD69" s="25"/>
      <c r="GPE69" s="25"/>
      <c r="GPF69" s="25"/>
      <c r="GPG69" s="25"/>
      <c r="GPH69" s="25"/>
      <c r="GPI69" s="25"/>
      <c r="GPJ69" s="25"/>
      <c r="GPK69" s="25"/>
      <c r="GPL69" s="25"/>
      <c r="GPM69" s="25"/>
      <c r="GPN69" s="25"/>
      <c r="GPO69" s="25"/>
      <c r="GPP69" s="25"/>
      <c r="GPQ69" s="25"/>
      <c r="GPR69" s="25"/>
      <c r="GPS69" s="25"/>
      <c r="GPT69" s="25"/>
      <c r="GPU69" s="25"/>
      <c r="GPV69" s="25"/>
      <c r="GPW69" s="25"/>
      <c r="GPX69" s="25"/>
      <c r="GPY69" s="25"/>
      <c r="GPZ69" s="25"/>
      <c r="GQA69" s="25"/>
      <c r="GQB69" s="25"/>
      <c r="GQC69" s="25"/>
      <c r="GQD69" s="25"/>
      <c r="GQE69" s="25"/>
      <c r="GQF69" s="25"/>
      <c r="GQG69" s="25"/>
      <c r="GQH69" s="25"/>
      <c r="GQI69" s="25"/>
      <c r="GQJ69" s="25"/>
      <c r="GQK69" s="25"/>
      <c r="GQL69" s="25"/>
      <c r="GQM69" s="25"/>
      <c r="GQN69" s="25"/>
      <c r="GQO69" s="25"/>
      <c r="GQP69" s="25"/>
      <c r="GQQ69" s="25"/>
      <c r="GQR69" s="25"/>
      <c r="GQS69" s="25"/>
      <c r="GQT69" s="25"/>
      <c r="GQU69" s="25"/>
      <c r="GQV69" s="25"/>
      <c r="GQW69" s="25"/>
      <c r="GQX69" s="25"/>
      <c r="GQY69" s="25"/>
      <c r="GQZ69" s="25"/>
      <c r="GRA69" s="25"/>
      <c r="GRB69" s="25"/>
      <c r="GRC69" s="25"/>
      <c r="GRD69" s="25"/>
      <c r="GRE69" s="25"/>
      <c r="GRF69" s="25"/>
      <c r="GRG69" s="25"/>
      <c r="GRH69" s="25"/>
      <c r="GRI69" s="25"/>
      <c r="GRJ69" s="25"/>
      <c r="GRK69" s="25"/>
      <c r="GRL69" s="25"/>
      <c r="GRM69" s="25"/>
      <c r="GRN69" s="25"/>
      <c r="GRO69" s="25"/>
      <c r="GRP69" s="25"/>
      <c r="GRQ69" s="25"/>
      <c r="GRR69" s="25"/>
      <c r="GRS69" s="25"/>
      <c r="GRT69" s="25"/>
      <c r="GRU69" s="25"/>
      <c r="GRV69" s="25"/>
      <c r="GRW69" s="25"/>
      <c r="GRX69" s="25"/>
      <c r="GRY69" s="25"/>
      <c r="GRZ69" s="25"/>
      <c r="GSA69" s="25"/>
      <c r="GSB69" s="25"/>
      <c r="GSC69" s="25"/>
      <c r="GSD69" s="25"/>
      <c r="GSE69" s="25"/>
      <c r="GSF69" s="25"/>
      <c r="GSG69" s="25"/>
      <c r="GSH69" s="25"/>
      <c r="GSI69" s="25"/>
      <c r="GSJ69" s="25"/>
      <c r="GSK69" s="25"/>
      <c r="GSL69" s="25"/>
      <c r="GSM69" s="25"/>
      <c r="GSN69" s="25"/>
      <c r="GSO69" s="25"/>
      <c r="GSP69" s="25"/>
      <c r="GSQ69" s="25"/>
      <c r="GSR69" s="25"/>
      <c r="GSS69" s="25"/>
      <c r="GST69" s="25"/>
      <c r="GSU69" s="25"/>
      <c r="GSV69" s="25"/>
      <c r="GSW69" s="25"/>
      <c r="GSX69" s="25"/>
      <c r="GSY69" s="25"/>
      <c r="GSZ69" s="25"/>
      <c r="GTA69" s="25"/>
      <c r="GTB69" s="25"/>
      <c r="GTC69" s="25"/>
      <c r="GTD69" s="25"/>
      <c r="GTE69" s="25"/>
      <c r="GTF69" s="25"/>
      <c r="GTG69" s="25"/>
      <c r="GTH69" s="25"/>
      <c r="GTI69" s="25"/>
      <c r="GTJ69" s="25"/>
      <c r="GTK69" s="25"/>
      <c r="GTL69" s="25"/>
      <c r="GTM69" s="25"/>
      <c r="GTN69" s="25"/>
      <c r="GTO69" s="25"/>
      <c r="GTP69" s="25"/>
      <c r="GTQ69" s="25"/>
      <c r="GTR69" s="25"/>
      <c r="GTS69" s="25"/>
      <c r="GTT69" s="25"/>
      <c r="GTU69" s="25"/>
      <c r="GTV69" s="25"/>
      <c r="GTW69" s="25"/>
      <c r="GTX69" s="25"/>
      <c r="GTY69" s="25"/>
      <c r="GTZ69" s="25"/>
      <c r="GUA69" s="25"/>
      <c r="GUB69" s="25"/>
      <c r="GUC69" s="25"/>
      <c r="GUD69" s="25"/>
      <c r="GUE69" s="25"/>
      <c r="GUF69" s="25"/>
      <c r="GUG69" s="25"/>
      <c r="GUH69" s="25"/>
      <c r="GUI69" s="25"/>
      <c r="GUJ69" s="25"/>
      <c r="GUK69" s="25"/>
      <c r="GUL69" s="25"/>
      <c r="GUM69" s="25"/>
      <c r="GUN69" s="25"/>
      <c r="GUO69" s="25"/>
      <c r="GUP69" s="25"/>
      <c r="GUQ69" s="25"/>
      <c r="GUR69" s="25"/>
      <c r="GUS69" s="25"/>
      <c r="GUT69" s="25"/>
      <c r="GUU69" s="25"/>
      <c r="GUV69" s="25"/>
      <c r="GUW69" s="25"/>
      <c r="GUX69" s="25"/>
      <c r="GUY69" s="25"/>
      <c r="GUZ69" s="25"/>
      <c r="GVA69" s="25"/>
      <c r="GVB69" s="25"/>
      <c r="GVC69" s="25"/>
      <c r="GVD69" s="25"/>
      <c r="GVE69" s="25"/>
      <c r="GVF69" s="25"/>
      <c r="GVG69" s="25"/>
      <c r="GVH69" s="25"/>
      <c r="GVI69" s="25"/>
      <c r="GVJ69" s="25"/>
      <c r="GVK69" s="25"/>
      <c r="GVL69" s="25"/>
      <c r="GVM69" s="25"/>
      <c r="GVN69" s="25"/>
      <c r="GVO69" s="25"/>
      <c r="GVP69" s="25"/>
      <c r="GVQ69" s="25"/>
      <c r="GVR69" s="25"/>
      <c r="GVS69" s="25"/>
      <c r="GVT69" s="25"/>
      <c r="GVU69" s="25"/>
      <c r="GVV69" s="25"/>
      <c r="GVW69" s="25"/>
      <c r="GVX69" s="25"/>
      <c r="GVY69" s="25"/>
      <c r="GVZ69" s="25"/>
      <c r="GWA69" s="25"/>
      <c r="GWB69" s="25"/>
      <c r="GWC69" s="25"/>
      <c r="GWD69" s="25"/>
      <c r="GWE69" s="25"/>
      <c r="GWF69" s="25"/>
      <c r="GWG69" s="25"/>
      <c r="GWH69" s="25"/>
      <c r="GWI69" s="25"/>
      <c r="GWJ69" s="25"/>
      <c r="GWK69" s="25"/>
      <c r="GWL69" s="25"/>
      <c r="GWM69" s="25"/>
      <c r="GWN69" s="25"/>
      <c r="GWO69" s="25"/>
      <c r="GWP69" s="25"/>
      <c r="GWQ69" s="25"/>
      <c r="GWR69" s="25"/>
      <c r="GWS69" s="25"/>
      <c r="GWT69" s="25"/>
      <c r="GWU69" s="25"/>
      <c r="GWV69" s="25"/>
      <c r="GWW69" s="25"/>
      <c r="GWX69" s="25"/>
      <c r="GWY69" s="25"/>
      <c r="GWZ69" s="25"/>
      <c r="GXA69" s="25"/>
      <c r="GXB69" s="25"/>
      <c r="GXC69" s="25"/>
      <c r="GXD69" s="25"/>
      <c r="GXE69" s="25"/>
      <c r="GXF69" s="25"/>
      <c r="GXG69" s="25"/>
      <c r="GXH69" s="25"/>
      <c r="GXI69" s="25"/>
      <c r="GXJ69" s="25"/>
      <c r="GXK69" s="25"/>
      <c r="GXL69" s="25"/>
      <c r="GXM69" s="25"/>
      <c r="GXN69" s="25"/>
      <c r="GXO69" s="25"/>
      <c r="GXP69" s="25"/>
      <c r="GXQ69" s="25"/>
      <c r="GXR69" s="25"/>
      <c r="GXS69" s="25"/>
      <c r="GXT69" s="25"/>
      <c r="GXU69" s="25"/>
      <c r="GXV69" s="25"/>
      <c r="GXW69" s="25"/>
      <c r="GXX69" s="25"/>
      <c r="GXY69" s="25"/>
      <c r="GXZ69" s="25"/>
      <c r="GYA69" s="25"/>
      <c r="GYB69" s="25"/>
      <c r="GYC69" s="25"/>
      <c r="GYD69" s="25"/>
      <c r="GYE69" s="25"/>
      <c r="GYF69" s="25"/>
      <c r="GYG69" s="25"/>
      <c r="GYH69" s="25"/>
      <c r="GYI69" s="25"/>
      <c r="GYJ69" s="25"/>
      <c r="GYK69" s="25"/>
      <c r="GYL69" s="25"/>
      <c r="GYM69" s="25"/>
      <c r="GYN69" s="25"/>
      <c r="GYO69" s="25"/>
      <c r="GYP69" s="25"/>
      <c r="GYQ69" s="25"/>
      <c r="GYR69" s="25"/>
      <c r="GYS69" s="25"/>
      <c r="GYT69" s="25"/>
      <c r="GYU69" s="25"/>
      <c r="GYV69" s="25"/>
      <c r="GYW69" s="25"/>
      <c r="GYX69" s="25"/>
      <c r="GYY69" s="25"/>
      <c r="GYZ69" s="25"/>
      <c r="GZA69" s="25"/>
      <c r="GZB69" s="25"/>
      <c r="GZC69" s="25"/>
      <c r="GZD69" s="25"/>
      <c r="GZE69" s="25"/>
      <c r="GZF69" s="25"/>
      <c r="GZG69" s="25"/>
      <c r="GZH69" s="25"/>
      <c r="GZI69" s="25"/>
      <c r="GZJ69" s="25"/>
      <c r="GZK69" s="25"/>
      <c r="GZL69" s="25"/>
      <c r="GZM69" s="25"/>
      <c r="GZN69" s="25"/>
      <c r="GZO69" s="25"/>
      <c r="GZP69" s="25"/>
      <c r="GZQ69" s="25"/>
      <c r="GZR69" s="25"/>
      <c r="GZS69" s="25"/>
      <c r="GZT69" s="25"/>
      <c r="GZU69" s="25"/>
      <c r="GZV69" s="25"/>
      <c r="GZW69" s="25"/>
      <c r="GZX69" s="25"/>
      <c r="GZY69" s="25"/>
      <c r="GZZ69" s="25"/>
      <c r="HAA69" s="25"/>
      <c r="HAB69" s="25"/>
      <c r="HAC69" s="25"/>
      <c r="HAD69" s="25"/>
      <c r="HAE69" s="25"/>
      <c r="HAF69" s="25"/>
      <c r="HAG69" s="25"/>
      <c r="HAH69" s="25"/>
      <c r="HAI69" s="25"/>
      <c r="HAJ69" s="25"/>
      <c r="HAK69" s="25"/>
      <c r="HAL69" s="25"/>
      <c r="HAM69" s="25"/>
      <c r="HAN69" s="25"/>
      <c r="HAO69" s="25"/>
      <c r="HAP69" s="25"/>
      <c r="HAQ69" s="25"/>
      <c r="HAR69" s="25"/>
      <c r="HAS69" s="25"/>
      <c r="HAT69" s="25"/>
      <c r="HAU69" s="25"/>
      <c r="HAV69" s="25"/>
      <c r="HAW69" s="25"/>
      <c r="HAX69" s="25"/>
      <c r="HAY69" s="25"/>
      <c r="HAZ69" s="25"/>
      <c r="HBA69" s="25"/>
      <c r="HBB69" s="25"/>
      <c r="HBC69" s="25"/>
      <c r="HBD69" s="25"/>
      <c r="HBE69" s="25"/>
      <c r="HBF69" s="25"/>
      <c r="HBG69" s="25"/>
      <c r="HBH69" s="25"/>
      <c r="HBI69" s="25"/>
      <c r="HBJ69" s="25"/>
      <c r="HBK69" s="25"/>
      <c r="HBL69" s="25"/>
      <c r="HBM69" s="25"/>
      <c r="HBN69" s="25"/>
      <c r="HBO69" s="25"/>
      <c r="HBP69" s="25"/>
      <c r="HBQ69" s="25"/>
      <c r="HBR69" s="25"/>
      <c r="HBS69" s="25"/>
      <c r="HBT69" s="25"/>
      <c r="HBU69" s="25"/>
      <c r="HBV69" s="25"/>
      <c r="HBW69" s="25"/>
      <c r="HBX69" s="25"/>
      <c r="HBY69" s="25"/>
      <c r="HBZ69" s="25"/>
      <c r="HCA69" s="25"/>
      <c r="HCB69" s="25"/>
      <c r="HCC69" s="25"/>
      <c r="HCD69" s="25"/>
      <c r="HCE69" s="25"/>
      <c r="HCF69" s="25"/>
      <c r="HCG69" s="25"/>
      <c r="HCH69" s="25"/>
      <c r="HCI69" s="25"/>
      <c r="HCJ69" s="25"/>
      <c r="HCK69" s="25"/>
      <c r="HCL69" s="25"/>
      <c r="HCM69" s="25"/>
      <c r="HCN69" s="25"/>
      <c r="HCO69" s="25"/>
      <c r="HCP69" s="25"/>
      <c r="HCQ69" s="25"/>
      <c r="HCR69" s="25"/>
      <c r="HCS69" s="25"/>
      <c r="HCT69" s="25"/>
      <c r="HCU69" s="25"/>
      <c r="HCV69" s="25"/>
      <c r="HCW69" s="25"/>
      <c r="HCX69" s="25"/>
      <c r="HCY69" s="25"/>
      <c r="HCZ69" s="25"/>
      <c r="HDA69" s="25"/>
      <c r="HDB69" s="25"/>
      <c r="HDC69" s="25"/>
      <c r="HDD69" s="25"/>
      <c r="HDE69" s="25"/>
      <c r="HDF69" s="25"/>
      <c r="HDG69" s="25"/>
      <c r="HDH69" s="25"/>
      <c r="HDI69" s="25"/>
      <c r="HDJ69" s="25"/>
      <c r="HDK69" s="25"/>
      <c r="HDL69" s="25"/>
      <c r="HDM69" s="25"/>
      <c r="HDN69" s="25"/>
      <c r="HDO69" s="25"/>
      <c r="HDP69" s="25"/>
      <c r="HDQ69" s="25"/>
      <c r="HDR69" s="25"/>
      <c r="HDS69" s="25"/>
      <c r="HDT69" s="25"/>
      <c r="HDU69" s="25"/>
      <c r="HDV69" s="25"/>
      <c r="HDW69" s="25"/>
      <c r="HDX69" s="25"/>
      <c r="HDY69" s="25"/>
      <c r="HDZ69" s="25"/>
      <c r="HEA69" s="25"/>
      <c r="HEB69" s="25"/>
      <c r="HEC69" s="25"/>
      <c r="HED69" s="25"/>
      <c r="HEE69" s="25"/>
      <c r="HEF69" s="25"/>
      <c r="HEG69" s="25"/>
      <c r="HEH69" s="25"/>
      <c r="HEI69" s="25"/>
      <c r="HEJ69" s="25"/>
      <c r="HEK69" s="25"/>
      <c r="HEL69" s="25"/>
      <c r="HEM69" s="25"/>
      <c r="HEN69" s="25"/>
      <c r="HEO69" s="25"/>
      <c r="HEP69" s="25"/>
      <c r="HEQ69" s="25"/>
      <c r="HER69" s="25"/>
      <c r="HES69" s="25"/>
      <c r="HET69" s="25"/>
      <c r="HEU69" s="25"/>
      <c r="HEV69" s="25"/>
      <c r="HEW69" s="25"/>
      <c r="HEX69" s="25"/>
      <c r="HEY69" s="25"/>
      <c r="HEZ69" s="25"/>
      <c r="HFA69" s="25"/>
      <c r="HFB69" s="25"/>
      <c r="HFC69" s="25"/>
      <c r="HFD69" s="25"/>
      <c r="HFE69" s="25"/>
      <c r="HFF69" s="25"/>
      <c r="HFG69" s="25"/>
      <c r="HFH69" s="25"/>
      <c r="HFI69" s="25"/>
      <c r="HFJ69" s="25"/>
      <c r="HFK69" s="25"/>
      <c r="HFL69" s="25"/>
      <c r="HFM69" s="25"/>
      <c r="HFN69" s="25"/>
      <c r="HFO69" s="25"/>
      <c r="HFP69" s="25"/>
      <c r="HFQ69" s="25"/>
      <c r="HFR69" s="25"/>
      <c r="HFS69" s="25"/>
      <c r="HFT69" s="25"/>
      <c r="HFU69" s="25"/>
      <c r="HFV69" s="25"/>
      <c r="HFW69" s="25"/>
      <c r="HFX69" s="25"/>
      <c r="HFY69" s="25"/>
      <c r="HFZ69" s="25"/>
      <c r="HGA69" s="25"/>
      <c r="HGB69" s="25"/>
      <c r="HGC69" s="25"/>
      <c r="HGD69" s="25"/>
      <c r="HGE69" s="25"/>
      <c r="HGF69" s="25"/>
      <c r="HGG69" s="25"/>
      <c r="HGH69" s="25"/>
      <c r="HGI69" s="25"/>
      <c r="HGJ69" s="25"/>
      <c r="HGK69" s="25"/>
      <c r="HGL69" s="25"/>
      <c r="HGM69" s="25"/>
      <c r="HGN69" s="25"/>
      <c r="HGO69" s="25"/>
      <c r="HGP69" s="25"/>
      <c r="HGQ69" s="25"/>
      <c r="HGR69" s="25"/>
      <c r="HGS69" s="25"/>
      <c r="HGT69" s="25"/>
      <c r="HGU69" s="25"/>
      <c r="HGV69" s="25"/>
      <c r="HGW69" s="25"/>
      <c r="HGX69" s="25"/>
      <c r="HGY69" s="25"/>
      <c r="HGZ69" s="25"/>
      <c r="HHA69" s="25"/>
      <c r="HHB69" s="25"/>
      <c r="HHC69" s="25"/>
      <c r="HHD69" s="25"/>
      <c r="HHE69" s="25"/>
      <c r="HHF69" s="25"/>
      <c r="HHG69" s="25"/>
      <c r="HHH69" s="25"/>
      <c r="HHI69" s="25"/>
      <c r="HHJ69" s="25"/>
      <c r="HHK69" s="25"/>
      <c r="HHL69" s="25"/>
      <c r="HHM69" s="25"/>
      <c r="HHN69" s="25"/>
      <c r="HHO69" s="25"/>
      <c r="HHP69" s="25"/>
      <c r="HHQ69" s="25"/>
      <c r="HHR69" s="25"/>
      <c r="HHS69" s="25"/>
      <c r="HHT69" s="25"/>
      <c r="HHU69" s="25"/>
      <c r="HHV69" s="25"/>
      <c r="HHW69" s="25"/>
      <c r="HHX69" s="25"/>
      <c r="HHY69" s="25"/>
      <c r="HHZ69" s="25"/>
      <c r="HIA69" s="25"/>
      <c r="HIB69" s="25"/>
      <c r="HIC69" s="25"/>
      <c r="HID69" s="25"/>
      <c r="HIE69" s="25"/>
      <c r="HIF69" s="25"/>
      <c r="HIG69" s="25"/>
      <c r="HIH69" s="25"/>
      <c r="HII69" s="25"/>
      <c r="HIJ69" s="25"/>
      <c r="HIK69" s="25"/>
      <c r="HIL69" s="25"/>
      <c r="HIM69" s="25"/>
      <c r="HIN69" s="25"/>
      <c r="HIO69" s="25"/>
      <c r="HIP69" s="25"/>
      <c r="HIQ69" s="25"/>
      <c r="HIR69" s="25"/>
      <c r="HIS69" s="25"/>
      <c r="HIT69" s="25"/>
      <c r="HIU69" s="25"/>
      <c r="HIV69" s="25"/>
      <c r="HIW69" s="25"/>
      <c r="HIX69" s="25"/>
      <c r="HIY69" s="25"/>
      <c r="HIZ69" s="25"/>
      <c r="HJA69" s="25"/>
      <c r="HJB69" s="25"/>
      <c r="HJC69" s="25"/>
      <c r="HJD69" s="25"/>
      <c r="HJE69" s="25"/>
      <c r="HJF69" s="25"/>
      <c r="HJG69" s="25"/>
      <c r="HJH69" s="25"/>
      <c r="HJI69" s="25"/>
      <c r="HJJ69" s="25"/>
      <c r="HJK69" s="25"/>
      <c r="HJL69" s="25"/>
      <c r="HJM69" s="25"/>
      <c r="HJN69" s="25"/>
      <c r="HJO69" s="25"/>
      <c r="HJP69" s="25"/>
      <c r="HJQ69" s="25"/>
      <c r="HJR69" s="25"/>
      <c r="HJS69" s="25"/>
      <c r="HJT69" s="25"/>
      <c r="HJU69" s="25"/>
      <c r="HJV69" s="25"/>
      <c r="HJW69" s="25"/>
      <c r="HJX69" s="25"/>
      <c r="HJY69" s="25"/>
      <c r="HJZ69" s="25"/>
      <c r="HKA69" s="25"/>
      <c r="HKB69" s="25"/>
      <c r="HKC69" s="25"/>
      <c r="HKD69" s="25"/>
      <c r="HKE69" s="25"/>
      <c r="HKF69" s="25"/>
      <c r="HKG69" s="25"/>
      <c r="HKH69" s="25"/>
      <c r="HKI69" s="25"/>
      <c r="HKJ69" s="25"/>
      <c r="HKK69" s="25"/>
      <c r="HKL69" s="25"/>
      <c r="HKM69" s="25"/>
      <c r="HKN69" s="25"/>
      <c r="HKO69" s="25"/>
      <c r="HKP69" s="25"/>
      <c r="HKQ69" s="25"/>
      <c r="HKR69" s="25"/>
      <c r="HKS69" s="25"/>
      <c r="HKT69" s="25"/>
      <c r="HKU69" s="25"/>
      <c r="HKV69" s="25"/>
      <c r="HKW69" s="25"/>
      <c r="HKX69" s="25"/>
      <c r="HKY69" s="25"/>
      <c r="HKZ69" s="25"/>
      <c r="HLA69" s="25"/>
      <c r="HLB69" s="25"/>
      <c r="HLC69" s="25"/>
      <c r="HLD69" s="25"/>
      <c r="HLE69" s="25"/>
      <c r="HLF69" s="25"/>
      <c r="HLG69" s="25"/>
      <c r="HLH69" s="25"/>
      <c r="HLI69" s="25"/>
      <c r="HLJ69" s="25"/>
      <c r="HLK69" s="25"/>
      <c r="HLL69" s="25"/>
      <c r="HLM69" s="25"/>
      <c r="HLN69" s="25"/>
      <c r="HLO69" s="25"/>
      <c r="HLP69" s="25"/>
      <c r="HLQ69" s="25"/>
      <c r="HLR69" s="25"/>
      <c r="HLS69" s="25"/>
      <c r="HLT69" s="25"/>
      <c r="HLU69" s="25"/>
      <c r="HLV69" s="25"/>
      <c r="HLW69" s="25"/>
      <c r="HLX69" s="25"/>
      <c r="HLY69" s="25"/>
      <c r="HLZ69" s="25"/>
      <c r="HMA69" s="25"/>
      <c r="HMB69" s="25"/>
      <c r="HMC69" s="25"/>
      <c r="HMD69" s="25"/>
      <c r="HME69" s="25"/>
      <c r="HMF69" s="25"/>
      <c r="HMG69" s="25"/>
      <c r="HMH69" s="25"/>
      <c r="HMI69" s="25"/>
      <c r="HMJ69" s="25"/>
      <c r="HMK69" s="25"/>
      <c r="HML69" s="25"/>
      <c r="HMM69" s="25"/>
      <c r="HMN69" s="25"/>
      <c r="HMO69" s="25"/>
      <c r="HMP69" s="25"/>
      <c r="HMQ69" s="25"/>
      <c r="HMR69" s="25"/>
      <c r="HMS69" s="25"/>
      <c r="HMT69" s="25"/>
      <c r="HMU69" s="25"/>
      <c r="HMV69" s="25"/>
      <c r="HMW69" s="25"/>
      <c r="HMX69" s="25"/>
      <c r="HMY69" s="25"/>
      <c r="HMZ69" s="25"/>
      <c r="HNA69" s="25"/>
      <c r="HNB69" s="25"/>
      <c r="HNC69" s="25"/>
      <c r="HND69" s="25"/>
      <c r="HNE69" s="25"/>
      <c r="HNF69" s="25"/>
      <c r="HNG69" s="25"/>
      <c r="HNH69" s="25"/>
      <c r="HNI69" s="25"/>
      <c r="HNJ69" s="25"/>
      <c r="HNK69" s="25"/>
      <c r="HNL69" s="25"/>
      <c r="HNM69" s="25"/>
      <c r="HNN69" s="25"/>
      <c r="HNO69" s="25"/>
      <c r="HNP69" s="25"/>
      <c r="HNQ69" s="25"/>
      <c r="HNR69" s="25"/>
      <c r="HNS69" s="25"/>
      <c r="HNT69" s="25"/>
      <c r="HNU69" s="25"/>
      <c r="HNV69" s="25"/>
      <c r="HNW69" s="25"/>
      <c r="HNX69" s="25"/>
      <c r="HNY69" s="25"/>
      <c r="HNZ69" s="25"/>
      <c r="HOA69" s="25"/>
      <c r="HOB69" s="25"/>
      <c r="HOC69" s="25"/>
      <c r="HOD69" s="25"/>
      <c r="HOE69" s="25"/>
      <c r="HOF69" s="25"/>
      <c r="HOG69" s="25"/>
      <c r="HOH69" s="25"/>
      <c r="HOI69" s="25"/>
      <c r="HOJ69" s="25"/>
      <c r="HOK69" s="25"/>
      <c r="HOL69" s="25"/>
      <c r="HOM69" s="25"/>
      <c r="HON69" s="25"/>
      <c r="HOO69" s="25"/>
      <c r="HOP69" s="25"/>
      <c r="HOQ69" s="25"/>
      <c r="HOR69" s="25"/>
      <c r="HOS69" s="25"/>
      <c r="HOT69" s="25"/>
      <c r="HOU69" s="25"/>
      <c r="HOV69" s="25"/>
      <c r="HOW69" s="25"/>
      <c r="HOX69" s="25"/>
      <c r="HOY69" s="25"/>
      <c r="HOZ69" s="25"/>
      <c r="HPA69" s="25"/>
      <c r="HPB69" s="25"/>
      <c r="HPC69" s="25"/>
      <c r="HPD69" s="25"/>
      <c r="HPE69" s="25"/>
      <c r="HPF69" s="25"/>
      <c r="HPG69" s="25"/>
      <c r="HPH69" s="25"/>
      <c r="HPI69" s="25"/>
      <c r="HPJ69" s="25"/>
      <c r="HPK69" s="25"/>
      <c r="HPL69" s="25"/>
      <c r="HPM69" s="25"/>
      <c r="HPN69" s="25"/>
      <c r="HPO69" s="25"/>
      <c r="HPP69" s="25"/>
      <c r="HPQ69" s="25"/>
      <c r="HPR69" s="25"/>
      <c r="HPS69" s="25"/>
      <c r="HPT69" s="25"/>
      <c r="HPU69" s="25"/>
      <c r="HPV69" s="25"/>
      <c r="HPW69" s="25"/>
      <c r="HPX69" s="25"/>
      <c r="HPY69" s="25"/>
      <c r="HPZ69" s="25"/>
      <c r="HQA69" s="25"/>
      <c r="HQB69" s="25"/>
      <c r="HQC69" s="25"/>
      <c r="HQD69" s="25"/>
      <c r="HQE69" s="25"/>
      <c r="HQF69" s="25"/>
      <c r="HQG69" s="25"/>
      <c r="HQH69" s="25"/>
      <c r="HQI69" s="25"/>
      <c r="HQJ69" s="25"/>
      <c r="HQK69" s="25"/>
      <c r="HQL69" s="25"/>
      <c r="HQM69" s="25"/>
      <c r="HQN69" s="25"/>
      <c r="HQO69" s="25"/>
      <c r="HQP69" s="25"/>
      <c r="HQQ69" s="25"/>
      <c r="HQR69" s="25"/>
      <c r="HQS69" s="25"/>
      <c r="HQT69" s="25"/>
      <c r="HQU69" s="25"/>
      <c r="HQV69" s="25"/>
      <c r="HQW69" s="25"/>
      <c r="HQX69" s="25"/>
      <c r="HQY69" s="25"/>
      <c r="HQZ69" s="25"/>
      <c r="HRA69" s="25"/>
      <c r="HRB69" s="25"/>
      <c r="HRC69" s="25"/>
      <c r="HRD69" s="25"/>
      <c r="HRE69" s="25"/>
      <c r="HRF69" s="25"/>
      <c r="HRG69" s="25"/>
      <c r="HRH69" s="25"/>
      <c r="HRI69" s="25"/>
      <c r="HRJ69" s="25"/>
      <c r="HRK69" s="25"/>
      <c r="HRL69" s="25"/>
      <c r="HRM69" s="25"/>
      <c r="HRN69" s="25"/>
      <c r="HRO69" s="25"/>
      <c r="HRP69" s="25"/>
      <c r="HRQ69" s="25"/>
      <c r="HRR69" s="25"/>
      <c r="HRS69" s="25"/>
      <c r="HRT69" s="25"/>
      <c r="HRU69" s="25"/>
      <c r="HRV69" s="25"/>
      <c r="HRW69" s="25"/>
      <c r="HRX69" s="25"/>
      <c r="HRY69" s="25"/>
      <c r="HRZ69" s="25"/>
      <c r="HSA69" s="25"/>
      <c r="HSB69" s="25"/>
      <c r="HSC69" s="25"/>
      <c r="HSD69" s="25"/>
      <c r="HSE69" s="25"/>
      <c r="HSF69" s="25"/>
      <c r="HSG69" s="25"/>
      <c r="HSH69" s="25"/>
      <c r="HSI69" s="25"/>
      <c r="HSJ69" s="25"/>
      <c r="HSK69" s="25"/>
      <c r="HSL69" s="25"/>
      <c r="HSM69" s="25"/>
      <c r="HSN69" s="25"/>
      <c r="HSO69" s="25"/>
      <c r="HSP69" s="25"/>
      <c r="HSQ69" s="25"/>
      <c r="HSR69" s="25"/>
      <c r="HSS69" s="25"/>
      <c r="HST69" s="25"/>
      <c r="HSU69" s="25"/>
      <c r="HSV69" s="25"/>
      <c r="HSW69" s="25"/>
      <c r="HSX69" s="25"/>
      <c r="HSY69" s="25"/>
      <c r="HSZ69" s="25"/>
      <c r="HTA69" s="25"/>
      <c r="HTB69" s="25"/>
      <c r="HTC69" s="25"/>
      <c r="HTD69" s="25"/>
      <c r="HTE69" s="25"/>
      <c r="HTF69" s="25"/>
      <c r="HTG69" s="25"/>
      <c r="HTH69" s="25"/>
      <c r="HTI69" s="25"/>
      <c r="HTJ69" s="25"/>
      <c r="HTK69" s="25"/>
      <c r="HTL69" s="25"/>
      <c r="HTM69" s="25"/>
      <c r="HTN69" s="25"/>
      <c r="HTO69" s="25"/>
      <c r="HTP69" s="25"/>
      <c r="HTQ69" s="25"/>
      <c r="HTR69" s="25"/>
      <c r="HTS69" s="25"/>
      <c r="HTT69" s="25"/>
      <c r="HTU69" s="25"/>
      <c r="HTV69" s="25"/>
      <c r="HTW69" s="25"/>
      <c r="HTX69" s="25"/>
      <c r="HTY69" s="25"/>
      <c r="HTZ69" s="25"/>
      <c r="HUA69" s="25"/>
      <c r="HUB69" s="25"/>
      <c r="HUC69" s="25"/>
      <c r="HUD69" s="25"/>
      <c r="HUE69" s="25"/>
      <c r="HUF69" s="25"/>
      <c r="HUG69" s="25"/>
      <c r="HUH69" s="25"/>
      <c r="HUI69" s="25"/>
      <c r="HUJ69" s="25"/>
      <c r="HUK69" s="25"/>
      <c r="HUL69" s="25"/>
      <c r="HUM69" s="25"/>
      <c r="HUN69" s="25"/>
      <c r="HUO69" s="25"/>
      <c r="HUP69" s="25"/>
      <c r="HUQ69" s="25"/>
      <c r="HUR69" s="25"/>
      <c r="HUS69" s="25"/>
      <c r="HUT69" s="25"/>
      <c r="HUU69" s="25"/>
      <c r="HUV69" s="25"/>
      <c r="HUW69" s="25"/>
      <c r="HUX69" s="25"/>
      <c r="HUY69" s="25"/>
      <c r="HUZ69" s="25"/>
      <c r="HVA69" s="25"/>
      <c r="HVB69" s="25"/>
      <c r="HVC69" s="25"/>
      <c r="HVD69" s="25"/>
      <c r="HVE69" s="25"/>
      <c r="HVF69" s="25"/>
      <c r="HVG69" s="25"/>
      <c r="HVH69" s="25"/>
      <c r="HVI69" s="25"/>
      <c r="HVJ69" s="25"/>
      <c r="HVK69" s="25"/>
      <c r="HVL69" s="25"/>
      <c r="HVM69" s="25"/>
      <c r="HVN69" s="25"/>
      <c r="HVO69" s="25"/>
      <c r="HVP69" s="25"/>
      <c r="HVQ69" s="25"/>
      <c r="HVR69" s="25"/>
      <c r="HVS69" s="25"/>
      <c r="HVT69" s="25"/>
      <c r="HVU69" s="25"/>
      <c r="HVV69" s="25"/>
      <c r="HVW69" s="25"/>
      <c r="HVX69" s="25"/>
      <c r="HVY69" s="25"/>
      <c r="HVZ69" s="25"/>
      <c r="HWA69" s="25"/>
      <c r="HWB69" s="25"/>
      <c r="HWC69" s="25"/>
      <c r="HWD69" s="25"/>
      <c r="HWE69" s="25"/>
      <c r="HWF69" s="25"/>
      <c r="HWG69" s="25"/>
      <c r="HWH69" s="25"/>
      <c r="HWI69" s="25"/>
      <c r="HWJ69" s="25"/>
      <c r="HWK69" s="25"/>
      <c r="HWL69" s="25"/>
      <c r="HWM69" s="25"/>
      <c r="HWN69" s="25"/>
      <c r="HWO69" s="25"/>
      <c r="HWP69" s="25"/>
      <c r="HWQ69" s="25"/>
      <c r="HWR69" s="25"/>
      <c r="HWS69" s="25"/>
      <c r="HWT69" s="25"/>
      <c r="HWU69" s="25"/>
      <c r="HWV69" s="25"/>
      <c r="HWW69" s="25"/>
      <c r="HWX69" s="25"/>
      <c r="HWY69" s="25"/>
      <c r="HWZ69" s="25"/>
      <c r="HXA69" s="25"/>
      <c r="HXB69" s="25"/>
      <c r="HXC69" s="25"/>
      <c r="HXD69" s="25"/>
      <c r="HXE69" s="25"/>
      <c r="HXF69" s="25"/>
      <c r="HXG69" s="25"/>
      <c r="HXH69" s="25"/>
      <c r="HXI69" s="25"/>
      <c r="HXJ69" s="25"/>
      <c r="HXK69" s="25"/>
      <c r="HXL69" s="25"/>
      <c r="HXM69" s="25"/>
      <c r="HXN69" s="25"/>
      <c r="HXO69" s="25"/>
      <c r="HXP69" s="25"/>
      <c r="HXQ69" s="25"/>
      <c r="HXR69" s="25"/>
      <c r="HXS69" s="25"/>
      <c r="HXT69" s="25"/>
      <c r="HXU69" s="25"/>
      <c r="HXV69" s="25"/>
      <c r="HXW69" s="25"/>
      <c r="HXX69" s="25"/>
      <c r="HXY69" s="25"/>
      <c r="HXZ69" s="25"/>
      <c r="HYA69" s="25"/>
      <c r="HYB69" s="25"/>
      <c r="HYC69" s="25"/>
      <c r="HYD69" s="25"/>
      <c r="HYE69" s="25"/>
      <c r="HYF69" s="25"/>
      <c r="HYG69" s="25"/>
      <c r="HYH69" s="25"/>
      <c r="HYI69" s="25"/>
      <c r="HYJ69" s="25"/>
      <c r="HYK69" s="25"/>
      <c r="HYL69" s="25"/>
      <c r="HYM69" s="25"/>
      <c r="HYN69" s="25"/>
      <c r="HYO69" s="25"/>
      <c r="HYP69" s="25"/>
      <c r="HYQ69" s="25"/>
      <c r="HYR69" s="25"/>
      <c r="HYS69" s="25"/>
      <c r="HYT69" s="25"/>
      <c r="HYU69" s="25"/>
      <c r="HYV69" s="25"/>
      <c r="HYW69" s="25"/>
      <c r="HYX69" s="25"/>
      <c r="HYY69" s="25"/>
      <c r="HYZ69" s="25"/>
      <c r="HZA69" s="25"/>
      <c r="HZB69" s="25"/>
      <c r="HZC69" s="25"/>
      <c r="HZD69" s="25"/>
      <c r="HZE69" s="25"/>
      <c r="HZF69" s="25"/>
      <c r="HZG69" s="25"/>
      <c r="HZH69" s="25"/>
      <c r="HZI69" s="25"/>
      <c r="HZJ69" s="25"/>
      <c r="HZK69" s="25"/>
      <c r="HZL69" s="25"/>
      <c r="HZM69" s="25"/>
      <c r="HZN69" s="25"/>
      <c r="HZO69" s="25"/>
      <c r="HZP69" s="25"/>
      <c r="HZQ69" s="25"/>
      <c r="HZR69" s="25"/>
      <c r="HZS69" s="25"/>
      <c r="HZT69" s="25"/>
      <c r="HZU69" s="25"/>
      <c r="HZV69" s="25"/>
      <c r="HZW69" s="25"/>
      <c r="HZX69" s="25"/>
      <c r="HZY69" s="25"/>
      <c r="HZZ69" s="25"/>
      <c r="IAA69" s="25"/>
      <c r="IAB69" s="25"/>
      <c r="IAC69" s="25"/>
      <c r="IAD69" s="25"/>
      <c r="IAE69" s="25"/>
      <c r="IAF69" s="25"/>
      <c r="IAG69" s="25"/>
      <c r="IAH69" s="25"/>
      <c r="IAI69" s="25"/>
      <c r="IAJ69" s="25"/>
      <c r="IAK69" s="25"/>
      <c r="IAL69" s="25"/>
      <c r="IAM69" s="25"/>
      <c r="IAN69" s="25"/>
      <c r="IAO69" s="25"/>
      <c r="IAP69" s="25"/>
      <c r="IAQ69" s="25"/>
      <c r="IAR69" s="25"/>
      <c r="IAS69" s="25"/>
      <c r="IAT69" s="25"/>
      <c r="IAU69" s="25"/>
      <c r="IAV69" s="25"/>
      <c r="IAW69" s="25"/>
      <c r="IAX69" s="25"/>
      <c r="IAY69" s="25"/>
      <c r="IAZ69" s="25"/>
      <c r="IBA69" s="25"/>
      <c r="IBB69" s="25"/>
      <c r="IBC69" s="25"/>
      <c r="IBD69" s="25"/>
      <c r="IBE69" s="25"/>
      <c r="IBF69" s="25"/>
      <c r="IBG69" s="25"/>
      <c r="IBH69" s="25"/>
      <c r="IBI69" s="25"/>
      <c r="IBJ69" s="25"/>
      <c r="IBK69" s="25"/>
      <c r="IBL69" s="25"/>
      <c r="IBM69" s="25"/>
      <c r="IBN69" s="25"/>
      <c r="IBO69" s="25"/>
      <c r="IBP69" s="25"/>
      <c r="IBQ69" s="25"/>
      <c r="IBR69" s="25"/>
      <c r="IBS69" s="25"/>
      <c r="IBT69" s="25"/>
      <c r="IBU69" s="25"/>
      <c r="IBV69" s="25"/>
      <c r="IBW69" s="25"/>
      <c r="IBX69" s="25"/>
      <c r="IBY69" s="25"/>
      <c r="IBZ69" s="25"/>
      <c r="ICA69" s="25"/>
      <c r="ICB69" s="25"/>
      <c r="ICC69" s="25"/>
      <c r="ICD69" s="25"/>
      <c r="ICE69" s="25"/>
      <c r="ICF69" s="25"/>
      <c r="ICG69" s="25"/>
      <c r="ICH69" s="25"/>
      <c r="ICI69" s="25"/>
      <c r="ICJ69" s="25"/>
      <c r="ICK69" s="25"/>
      <c r="ICL69" s="25"/>
      <c r="ICM69" s="25"/>
      <c r="ICN69" s="25"/>
      <c r="ICO69" s="25"/>
      <c r="ICP69" s="25"/>
      <c r="ICQ69" s="25"/>
      <c r="ICR69" s="25"/>
      <c r="ICS69" s="25"/>
      <c r="ICT69" s="25"/>
      <c r="ICU69" s="25"/>
      <c r="ICV69" s="25"/>
      <c r="ICW69" s="25"/>
      <c r="ICX69" s="25"/>
      <c r="ICY69" s="25"/>
      <c r="ICZ69" s="25"/>
      <c r="IDA69" s="25"/>
      <c r="IDB69" s="25"/>
      <c r="IDC69" s="25"/>
      <c r="IDD69" s="25"/>
      <c r="IDE69" s="25"/>
      <c r="IDF69" s="25"/>
      <c r="IDG69" s="25"/>
      <c r="IDH69" s="25"/>
      <c r="IDI69" s="25"/>
      <c r="IDJ69" s="25"/>
      <c r="IDK69" s="25"/>
      <c r="IDL69" s="25"/>
      <c r="IDM69" s="25"/>
      <c r="IDN69" s="25"/>
      <c r="IDO69" s="25"/>
      <c r="IDP69" s="25"/>
      <c r="IDQ69" s="25"/>
      <c r="IDR69" s="25"/>
      <c r="IDS69" s="25"/>
      <c r="IDT69" s="25"/>
      <c r="IDU69" s="25"/>
      <c r="IDV69" s="25"/>
      <c r="IDW69" s="25"/>
      <c r="IDX69" s="25"/>
      <c r="IDY69" s="25"/>
      <c r="IDZ69" s="25"/>
      <c r="IEA69" s="25"/>
      <c r="IEB69" s="25"/>
      <c r="IEC69" s="25"/>
      <c r="IED69" s="25"/>
      <c r="IEE69" s="25"/>
      <c r="IEF69" s="25"/>
      <c r="IEG69" s="25"/>
      <c r="IEH69" s="25"/>
      <c r="IEI69" s="25"/>
      <c r="IEJ69" s="25"/>
      <c r="IEK69" s="25"/>
      <c r="IEL69" s="25"/>
      <c r="IEM69" s="25"/>
      <c r="IEN69" s="25"/>
      <c r="IEO69" s="25"/>
      <c r="IEP69" s="25"/>
      <c r="IEQ69" s="25"/>
      <c r="IER69" s="25"/>
      <c r="IES69" s="25"/>
      <c r="IET69" s="25"/>
      <c r="IEU69" s="25"/>
      <c r="IEV69" s="25"/>
      <c r="IEW69" s="25"/>
      <c r="IEX69" s="25"/>
      <c r="IEY69" s="25"/>
      <c r="IEZ69" s="25"/>
      <c r="IFA69" s="25"/>
      <c r="IFB69" s="25"/>
      <c r="IFC69" s="25"/>
      <c r="IFD69" s="25"/>
      <c r="IFE69" s="25"/>
      <c r="IFF69" s="25"/>
      <c r="IFG69" s="25"/>
      <c r="IFH69" s="25"/>
      <c r="IFI69" s="25"/>
      <c r="IFJ69" s="25"/>
      <c r="IFK69" s="25"/>
      <c r="IFL69" s="25"/>
      <c r="IFM69" s="25"/>
      <c r="IFN69" s="25"/>
      <c r="IFO69" s="25"/>
      <c r="IFP69" s="25"/>
      <c r="IFQ69" s="25"/>
      <c r="IFR69" s="25"/>
      <c r="IFS69" s="25"/>
      <c r="IFT69" s="25"/>
      <c r="IFU69" s="25"/>
      <c r="IFV69" s="25"/>
      <c r="IFW69" s="25"/>
      <c r="IFX69" s="25"/>
      <c r="IFY69" s="25"/>
      <c r="IFZ69" s="25"/>
      <c r="IGA69" s="25"/>
      <c r="IGB69" s="25"/>
      <c r="IGC69" s="25"/>
      <c r="IGD69" s="25"/>
      <c r="IGE69" s="25"/>
      <c r="IGF69" s="25"/>
      <c r="IGG69" s="25"/>
      <c r="IGH69" s="25"/>
      <c r="IGI69" s="25"/>
      <c r="IGJ69" s="25"/>
      <c r="IGK69" s="25"/>
      <c r="IGL69" s="25"/>
      <c r="IGM69" s="25"/>
      <c r="IGN69" s="25"/>
      <c r="IGO69" s="25"/>
      <c r="IGP69" s="25"/>
      <c r="IGQ69" s="25"/>
      <c r="IGR69" s="25"/>
      <c r="IGS69" s="25"/>
      <c r="IGT69" s="25"/>
      <c r="IGU69" s="25"/>
      <c r="IGV69" s="25"/>
      <c r="IGW69" s="25"/>
      <c r="IGX69" s="25"/>
      <c r="IGY69" s="25"/>
      <c r="IGZ69" s="25"/>
      <c r="IHA69" s="25"/>
      <c r="IHB69" s="25"/>
      <c r="IHC69" s="25"/>
      <c r="IHD69" s="25"/>
      <c r="IHE69" s="25"/>
      <c r="IHF69" s="25"/>
      <c r="IHG69" s="25"/>
      <c r="IHH69" s="25"/>
      <c r="IHI69" s="25"/>
      <c r="IHJ69" s="25"/>
      <c r="IHK69" s="25"/>
      <c r="IHL69" s="25"/>
      <c r="IHM69" s="25"/>
      <c r="IHN69" s="25"/>
      <c r="IHO69" s="25"/>
      <c r="IHP69" s="25"/>
      <c r="IHQ69" s="25"/>
      <c r="IHR69" s="25"/>
      <c r="IHS69" s="25"/>
      <c r="IHT69" s="25"/>
      <c r="IHU69" s="25"/>
      <c r="IHV69" s="25"/>
      <c r="IHW69" s="25"/>
      <c r="IHX69" s="25"/>
      <c r="IHY69" s="25"/>
      <c r="IHZ69" s="25"/>
      <c r="IIA69" s="25"/>
      <c r="IIB69" s="25"/>
      <c r="IIC69" s="25"/>
      <c r="IID69" s="25"/>
      <c r="IIE69" s="25"/>
      <c r="IIF69" s="25"/>
      <c r="IIG69" s="25"/>
      <c r="IIH69" s="25"/>
      <c r="III69" s="25"/>
      <c r="IIJ69" s="25"/>
      <c r="IIK69" s="25"/>
      <c r="IIL69" s="25"/>
      <c r="IIM69" s="25"/>
      <c r="IIN69" s="25"/>
      <c r="IIO69" s="25"/>
      <c r="IIP69" s="25"/>
      <c r="IIQ69" s="25"/>
      <c r="IIR69" s="25"/>
      <c r="IIS69" s="25"/>
      <c r="IIT69" s="25"/>
      <c r="IIU69" s="25"/>
      <c r="IIV69" s="25"/>
      <c r="IIW69" s="25"/>
      <c r="IIX69" s="25"/>
      <c r="IIY69" s="25"/>
      <c r="IIZ69" s="25"/>
      <c r="IJA69" s="25"/>
      <c r="IJB69" s="25"/>
      <c r="IJC69" s="25"/>
      <c r="IJD69" s="25"/>
      <c r="IJE69" s="25"/>
      <c r="IJF69" s="25"/>
      <c r="IJG69" s="25"/>
      <c r="IJH69" s="25"/>
      <c r="IJI69" s="25"/>
      <c r="IJJ69" s="25"/>
      <c r="IJK69" s="25"/>
      <c r="IJL69" s="25"/>
      <c r="IJM69" s="25"/>
      <c r="IJN69" s="25"/>
      <c r="IJO69" s="25"/>
      <c r="IJP69" s="25"/>
      <c r="IJQ69" s="25"/>
      <c r="IJR69" s="25"/>
      <c r="IJS69" s="25"/>
      <c r="IJT69" s="25"/>
      <c r="IJU69" s="25"/>
      <c r="IJV69" s="25"/>
      <c r="IJW69" s="25"/>
      <c r="IJX69" s="25"/>
      <c r="IJY69" s="25"/>
      <c r="IJZ69" s="25"/>
      <c r="IKA69" s="25"/>
      <c r="IKB69" s="25"/>
      <c r="IKC69" s="25"/>
      <c r="IKD69" s="25"/>
      <c r="IKE69" s="25"/>
      <c r="IKF69" s="25"/>
      <c r="IKG69" s="25"/>
      <c r="IKH69" s="25"/>
      <c r="IKI69" s="25"/>
      <c r="IKJ69" s="25"/>
      <c r="IKK69" s="25"/>
      <c r="IKL69" s="25"/>
      <c r="IKM69" s="25"/>
      <c r="IKN69" s="25"/>
      <c r="IKO69" s="25"/>
      <c r="IKP69" s="25"/>
      <c r="IKQ69" s="25"/>
      <c r="IKR69" s="25"/>
      <c r="IKS69" s="25"/>
      <c r="IKT69" s="25"/>
      <c r="IKU69" s="25"/>
      <c r="IKV69" s="25"/>
      <c r="IKW69" s="25"/>
      <c r="IKX69" s="25"/>
      <c r="IKY69" s="25"/>
      <c r="IKZ69" s="25"/>
      <c r="ILA69" s="25"/>
      <c r="ILB69" s="25"/>
      <c r="ILC69" s="25"/>
      <c r="ILD69" s="25"/>
      <c r="ILE69" s="25"/>
      <c r="ILF69" s="25"/>
      <c r="ILG69" s="25"/>
      <c r="ILH69" s="25"/>
      <c r="ILI69" s="25"/>
      <c r="ILJ69" s="25"/>
      <c r="ILK69" s="25"/>
      <c r="ILL69" s="25"/>
      <c r="ILM69" s="25"/>
      <c r="ILN69" s="25"/>
      <c r="ILO69" s="25"/>
      <c r="ILP69" s="25"/>
      <c r="ILQ69" s="25"/>
      <c r="ILR69" s="25"/>
      <c r="ILS69" s="25"/>
      <c r="ILT69" s="25"/>
      <c r="ILU69" s="25"/>
      <c r="ILV69" s="25"/>
      <c r="ILW69" s="25"/>
      <c r="ILX69" s="25"/>
      <c r="ILY69" s="25"/>
      <c r="ILZ69" s="25"/>
      <c r="IMA69" s="25"/>
      <c r="IMB69" s="25"/>
      <c r="IMC69" s="25"/>
      <c r="IMD69" s="25"/>
      <c r="IME69" s="25"/>
      <c r="IMF69" s="25"/>
      <c r="IMG69" s="25"/>
      <c r="IMH69" s="25"/>
      <c r="IMI69" s="25"/>
      <c r="IMJ69" s="25"/>
      <c r="IMK69" s="25"/>
      <c r="IML69" s="25"/>
      <c r="IMM69" s="25"/>
      <c r="IMN69" s="25"/>
      <c r="IMO69" s="25"/>
      <c r="IMP69" s="25"/>
      <c r="IMQ69" s="25"/>
      <c r="IMR69" s="25"/>
      <c r="IMS69" s="25"/>
      <c r="IMT69" s="25"/>
      <c r="IMU69" s="25"/>
      <c r="IMV69" s="25"/>
      <c r="IMW69" s="25"/>
      <c r="IMX69" s="25"/>
      <c r="IMY69" s="25"/>
      <c r="IMZ69" s="25"/>
      <c r="INA69" s="25"/>
      <c r="INB69" s="25"/>
      <c r="INC69" s="25"/>
      <c r="IND69" s="25"/>
      <c r="INE69" s="25"/>
      <c r="INF69" s="25"/>
      <c r="ING69" s="25"/>
      <c r="INH69" s="25"/>
      <c r="INI69" s="25"/>
      <c r="INJ69" s="25"/>
      <c r="INK69" s="25"/>
      <c r="INL69" s="25"/>
      <c r="INM69" s="25"/>
      <c r="INN69" s="25"/>
      <c r="INO69" s="25"/>
      <c r="INP69" s="25"/>
      <c r="INQ69" s="25"/>
      <c r="INR69" s="25"/>
      <c r="INS69" s="25"/>
      <c r="INT69" s="25"/>
      <c r="INU69" s="25"/>
      <c r="INV69" s="25"/>
      <c r="INW69" s="25"/>
      <c r="INX69" s="25"/>
      <c r="INY69" s="25"/>
      <c r="INZ69" s="25"/>
      <c r="IOA69" s="25"/>
      <c r="IOB69" s="25"/>
      <c r="IOC69" s="25"/>
      <c r="IOD69" s="25"/>
      <c r="IOE69" s="25"/>
      <c r="IOF69" s="25"/>
      <c r="IOG69" s="25"/>
      <c r="IOH69" s="25"/>
      <c r="IOI69" s="25"/>
      <c r="IOJ69" s="25"/>
      <c r="IOK69" s="25"/>
      <c r="IOL69" s="25"/>
      <c r="IOM69" s="25"/>
      <c r="ION69" s="25"/>
      <c r="IOO69" s="25"/>
      <c r="IOP69" s="25"/>
      <c r="IOQ69" s="25"/>
      <c r="IOR69" s="25"/>
      <c r="IOS69" s="25"/>
      <c r="IOT69" s="25"/>
      <c r="IOU69" s="25"/>
      <c r="IOV69" s="25"/>
      <c r="IOW69" s="25"/>
      <c r="IOX69" s="25"/>
      <c r="IOY69" s="25"/>
      <c r="IOZ69" s="25"/>
      <c r="IPA69" s="25"/>
      <c r="IPB69" s="25"/>
      <c r="IPC69" s="25"/>
      <c r="IPD69" s="25"/>
      <c r="IPE69" s="25"/>
      <c r="IPF69" s="25"/>
      <c r="IPG69" s="25"/>
      <c r="IPH69" s="25"/>
      <c r="IPI69" s="25"/>
      <c r="IPJ69" s="25"/>
      <c r="IPK69" s="25"/>
      <c r="IPL69" s="25"/>
      <c r="IPM69" s="25"/>
      <c r="IPN69" s="25"/>
      <c r="IPO69" s="25"/>
      <c r="IPP69" s="25"/>
      <c r="IPQ69" s="25"/>
      <c r="IPR69" s="25"/>
      <c r="IPS69" s="25"/>
      <c r="IPT69" s="25"/>
      <c r="IPU69" s="25"/>
      <c r="IPV69" s="25"/>
      <c r="IPW69" s="25"/>
      <c r="IPX69" s="25"/>
      <c r="IPY69" s="25"/>
      <c r="IPZ69" s="25"/>
      <c r="IQA69" s="25"/>
      <c r="IQB69" s="25"/>
      <c r="IQC69" s="25"/>
      <c r="IQD69" s="25"/>
      <c r="IQE69" s="25"/>
      <c r="IQF69" s="25"/>
      <c r="IQG69" s="25"/>
      <c r="IQH69" s="25"/>
      <c r="IQI69" s="25"/>
      <c r="IQJ69" s="25"/>
      <c r="IQK69" s="25"/>
      <c r="IQL69" s="25"/>
      <c r="IQM69" s="25"/>
      <c r="IQN69" s="25"/>
      <c r="IQO69" s="25"/>
      <c r="IQP69" s="25"/>
      <c r="IQQ69" s="25"/>
      <c r="IQR69" s="25"/>
      <c r="IQS69" s="25"/>
      <c r="IQT69" s="25"/>
      <c r="IQU69" s="25"/>
      <c r="IQV69" s="25"/>
      <c r="IQW69" s="25"/>
      <c r="IQX69" s="25"/>
      <c r="IQY69" s="25"/>
      <c r="IQZ69" s="25"/>
      <c r="IRA69" s="25"/>
      <c r="IRB69" s="25"/>
      <c r="IRC69" s="25"/>
      <c r="IRD69" s="25"/>
      <c r="IRE69" s="25"/>
      <c r="IRF69" s="25"/>
      <c r="IRG69" s="25"/>
      <c r="IRH69" s="25"/>
      <c r="IRI69" s="25"/>
      <c r="IRJ69" s="25"/>
      <c r="IRK69" s="25"/>
      <c r="IRL69" s="25"/>
      <c r="IRM69" s="25"/>
      <c r="IRN69" s="25"/>
      <c r="IRO69" s="25"/>
      <c r="IRP69" s="25"/>
      <c r="IRQ69" s="25"/>
      <c r="IRR69" s="25"/>
      <c r="IRS69" s="25"/>
      <c r="IRT69" s="25"/>
      <c r="IRU69" s="25"/>
      <c r="IRV69" s="25"/>
      <c r="IRW69" s="25"/>
      <c r="IRX69" s="25"/>
      <c r="IRY69" s="25"/>
      <c r="IRZ69" s="25"/>
      <c r="ISA69" s="25"/>
      <c r="ISB69" s="25"/>
      <c r="ISC69" s="25"/>
      <c r="ISD69" s="25"/>
      <c r="ISE69" s="25"/>
      <c r="ISF69" s="25"/>
      <c r="ISG69" s="25"/>
      <c r="ISH69" s="25"/>
      <c r="ISI69" s="25"/>
      <c r="ISJ69" s="25"/>
      <c r="ISK69" s="25"/>
      <c r="ISL69" s="25"/>
      <c r="ISM69" s="25"/>
      <c r="ISN69" s="25"/>
      <c r="ISO69" s="25"/>
      <c r="ISP69" s="25"/>
      <c r="ISQ69" s="25"/>
      <c r="ISR69" s="25"/>
      <c r="ISS69" s="25"/>
      <c r="IST69" s="25"/>
      <c r="ISU69" s="25"/>
      <c r="ISV69" s="25"/>
      <c r="ISW69" s="25"/>
      <c r="ISX69" s="25"/>
      <c r="ISY69" s="25"/>
      <c r="ISZ69" s="25"/>
      <c r="ITA69" s="25"/>
      <c r="ITB69" s="25"/>
      <c r="ITC69" s="25"/>
      <c r="ITD69" s="25"/>
      <c r="ITE69" s="25"/>
      <c r="ITF69" s="25"/>
      <c r="ITG69" s="25"/>
      <c r="ITH69" s="25"/>
      <c r="ITI69" s="25"/>
      <c r="ITJ69" s="25"/>
      <c r="ITK69" s="25"/>
      <c r="ITL69" s="25"/>
      <c r="ITM69" s="25"/>
      <c r="ITN69" s="25"/>
      <c r="ITO69" s="25"/>
      <c r="ITP69" s="25"/>
      <c r="ITQ69" s="25"/>
      <c r="ITR69" s="25"/>
      <c r="ITS69" s="25"/>
      <c r="ITT69" s="25"/>
      <c r="ITU69" s="25"/>
      <c r="ITV69" s="25"/>
      <c r="ITW69" s="25"/>
      <c r="ITX69" s="25"/>
      <c r="ITY69" s="25"/>
      <c r="ITZ69" s="25"/>
      <c r="IUA69" s="25"/>
      <c r="IUB69" s="25"/>
      <c r="IUC69" s="25"/>
      <c r="IUD69" s="25"/>
      <c r="IUE69" s="25"/>
      <c r="IUF69" s="25"/>
      <c r="IUG69" s="25"/>
      <c r="IUH69" s="25"/>
      <c r="IUI69" s="25"/>
      <c r="IUJ69" s="25"/>
      <c r="IUK69" s="25"/>
      <c r="IUL69" s="25"/>
      <c r="IUM69" s="25"/>
      <c r="IUN69" s="25"/>
      <c r="IUO69" s="25"/>
      <c r="IUP69" s="25"/>
      <c r="IUQ69" s="25"/>
      <c r="IUR69" s="25"/>
      <c r="IUS69" s="25"/>
      <c r="IUT69" s="25"/>
      <c r="IUU69" s="25"/>
      <c r="IUV69" s="25"/>
      <c r="IUW69" s="25"/>
      <c r="IUX69" s="25"/>
      <c r="IUY69" s="25"/>
      <c r="IUZ69" s="25"/>
      <c r="IVA69" s="25"/>
      <c r="IVB69" s="25"/>
      <c r="IVC69" s="25"/>
      <c r="IVD69" s="25"/>
      <c r="IVE69" s="25"/>
      <c r="IVF69" s="25"/>
      <c r="IVG69" s="25"/>
      <c r="IVH69" s="25"/>
      <c r="IVI69" s="25"/>
      <c r="IVJ69" s="25"/>
      <c r="IVK69" s="25"/>
      <c r="IVL69" s="25"/>
      <c r="IVM69" s="25"/>
      <c r="IVN69" s="25"/>
      <c r="IVO69" s="25"/>
      <c r="IVP69" s="25"/>
      <c r="IVQ69" s="25"/>
      <c r="IVR69" s="25"/>
      <c r="IVS69" s="25"/>
      <c r="IVT69" s="25"/>
      <c r="IVU69" s="25"/>
      <c r="IVV69" s="25"/>
      <c r="IVW69" s="25"/>
      <c r="IVX69" s="25"/>
      <c r="IVY69" s="25"/>
      <c r="IVZ69" s="25"/>
      <c r="IWA69" s="25"/>
      <c r="IWB69" s="25"/>
      <c r="IWC69" s="25"/>
      <c r="IWD69" s="25"/>
      <c r="IWE69" s="25"/>
      <c r="IWF69" s="25"/>
      <c r="IWG69" s="25"/>
      <c r="IWH69" s="25"/>
      <c r="IWI69" s="25"/>
      <c r="IWJ69" s="25"/>
      <c r="IWK69" s="25"/>
      <c r="IWL69" s="25"/>
      <c r="IWM69" s="25"/>
      <c r="IWN69" s="25"/>
      <c r="IWO69" s="25"/>
      <c r="IWP69" s="25"/>
      <c r="IWQ69" s="25"/>
      <c r="IWR69" s="25"/>
      <c r="IWS69" s="25"/>
      <c r="IWT69" s="25"/>
      <c r="IWU69" s="25"/>
      <c r="IWV69" s="25"/>
      <c r="IWW69" s="25"/>
      <c r="IWX69" s="25"/>
      <c r="IWY69" s="25"/>
      <c r="IWZ69" s="25"/>
      <c r="IXA69" s="25"/>
      <c r="IXB69" s="25"/>
      <c r="IXC69" s="25"/>
      <c r="IXD69" s="25"/>
      <c r="IXE69" s="25"/>
      <c r="IXF69" s="25"/>
      <c r="IXG69" s="25"/>
      <c r="IXH69" s="25"/>
      <c r="IXI69" s="25"/>
      <c r="IXJ69" s="25"/>
      <c r="IXK69" s="25"/>
      <c r="IXL69" s="25"/>
      <c r="IXM69" s="25"/>
      <c r="IXN69" s="25"/>
      <c r="IXO69" s="25"/>
      <c r="IXP69" s="25"/>
      <c r="IXQ69" s="25"/>
      <c r="IXR69" s="25"/>
      <c r="IXS69" s="25"/>
      <c r="IXT69" s="25"/>
      <c r="IXU69" s="25"/>
      <c r="IXV69" s="25"/>
      <c r="IXW69" s="25"/>
      <c r="IXX69" s="25"/>
      <c r="IXY69" s="25"/>
      <c r="IXZ69" s="25"/>
      <c r="IYA69" s="25"/>
      <c r="IYB69" s="25"/>
      <c r="IYC69" s="25"/>
      <c r="IYD69" s="25"/>
      <c r="IYE69" s="25"/>
      <c r="IYF69" s="25"/>
      <c r="IYG69" s="25"/>
      <c r="IYH69" s="25"/>
      <c r="IYI69" s="25"/>
      <c r="IYJ69" s="25"/>
      <c r="IYK69" s="25"/>
      <c r="IYL69" s="25"/>
      <c r="IYM69" s="25"/>
      <c r="IYN69" s="25"/>
      <c r="IYO69" s="25"/>
      <c r="IYP69" s="25"/>
      <c r="IYQ69" s="25"/>
      <c r="IYR69" s="25"/>
      <c r="IYS69" s="25"/>
      <c r="IYT69" s="25"/>
      <c r="IYU69" s="25"/>
      <c r="IYV69" s="25"/>
      <c r="IYW69" s="25"/>
      <c r="IYX69" s="25"/>
      <c r="IYY69" s="25"/>
      <c r="IYZ69" s="25"/>
      <c r="IZA69" s="25"/>
      <c r="IZB69" s="25"/>
      <c r="IZC69" s="25"/>
      <c r="IZD69" s="25"/>
      <c r="IZE69" s="25"/>
      <c r="IZF69" s="25"/>
      <c r="IZG69" s="25"/>
      <c r="IZH69" s="25"/>
      <c r="IZI69" s="25"/>
      <c r="IZJ69" s="25"/>
      <c r="IZK69" s="25"/>
      <c r="IZL69" s="25"/>
      <c r="IZM69" s="25"/>
      <c r="IZN69" s="25"/>
      <c r="IZO69" s="25"/>
      <c r="IZP69" s="25"/>
      <c r="IZQ69" s="25"/>
      <c r="IZR69" s="25"/>
      <c r="IZS69" s="25"/>
      <c r="IZT69" s="25"/>
      <c r="IZU69" s="25"/>
      <c r="IZV69" s="25"/>
      <c r="IZW69" s="25"/>
      <c r="IZX69" s="25"/>
      <c r="IZY69" s="25"/>
      <c r="IZZ69" s="25"/>
      <c r="JAA69" s="25"/>
      <c r="JAB69" s="25"/>
      <c r="JAC69" s="25"/>
      <c r="JAD69" s="25"/>
      <c r="JAE69" s="25"/>
      <c r="JAF69" s="25"/>
      <c r="JAG69" s="25"/>
      <c r="JAH69" s="25"/>
      <c r="JAI69" s="25"/>
      <c r="JAJ69" s="25"/>
      <c r="JAK69" s="25"/>
      <c r="JAL69" s="25"/>
      <c r="JAM69" s="25"/>
      <c r="JAN69" s="25"/>
      <c r="JAO69" s="25"/>
      <c r="JAP69" s="25"/>
      <c r="JAQ69" s="25"/>
      <c r="JAR69" s="25"/>
      <c r="JAS69" s="25"/>
      <c r="JAT69" s="25"/>
      <c r="JAU69" s="25"/>
      <c r="JAV69" s="25"/>
      <c r="JAW69" s="25"/>
      <c r="JAX69" s="25"/>
      <c r="JAY69" s="25"/>
      <c r="JAZ69" s="25"/>
      <c r="JBA69" s="25"/>
      <c r="JBB69" s="25"/>
      <c r="JBC69" s="25"/>
      <c r="JBD69" s="25"/>
      <c r="JBE69" s="25"/>
      <c r="JBF69" s="25"/>
      <c r="JBG69" s="25"/>
      <c r="JBH69" s="25"/>
      <c r="JBI69" s="25"/>
      <c r="JBJ69" s="25"/>
      <c r="JBK69" s="25"/>
      <c r="JBL69" s="25"/>
      <c r="JBM69" s="25"/>
      <c r="JBN69" s="25"/>
      <c r="JBO69" s="25"/>
      <c r="JBP69" s="25"/>
      <c r="JBQ69" s="25"/>
      <c r="JBR69" s="25"/>
      <c r="JBS69" s="25"/>
      <c r="JBT69" s="25"/>
      <c r="JBU69" s="25"/>
      <c r="JBV69" s="25"/>
      <c r="JBW69" s="25"/>
      <c r="JBX69" s="25"/>
      <c r="JBY69" s="25"/>
      <c r="JBZ69" s="25"/>
      <c r="JCA69" s="25"/>
      <c r="JCB69" s="25"/>
      <c r="JCC69" s="25"/>
      <c r="JCD69" s="25"/>
      <c r="JCE69" s="25"/>
      <c r="JCF69" s="25"/>
      <c r="JCG69" s="25"/>
      <c r="JCH69" s="25"/>
      <c r="JCI69" s="25"/>
      <c r="JCJ69" s="25"/>
      <c r="JCK69" s="25"/>
      <c r="JCL69" s="25"/>
      <c r="JCM69" s="25"/>
      <c r="JCN69" s="25"/>
      <c r="JCO69" s="25"/>
      <c r="JCP69" s="25"/>
      <c r="JCQ69" s="25"/>
      <c r="JCR69" s="25"/>
      <c r="JCS69" s="25"/>
      <c r="JCT69" s="25"/>
      <c r="JCU69" s="25"/>
      <c r="JCV69" s="25"/>
      <c r="JCW69" s="25"/>
      <c r="JCX69" s="25"/>
      <c r="JCY69" s="25"/>
      <c r="JCZ69" s="25"/>
      <c r="JDA69" s="25"/>
      <c r="JDB69" s="25"/>
      <c r="JDC69" s="25"/>
      <c r="JDD69" s="25"/>
      <c r="JDE69" s="25"/>
      <c r="JDF69" s="25"/>
      <c r="JDG69" s="25"/>
      <c r="JDH69" s="25"/>
      <c r="JDI69" s="25"/>
      <c r="JDJ69" s="25"/>
      <c r="JDK69" s="25"/>
      <c r="JDL69" s="25"/>
      <c r="JDM69" s="25"/>
      <c r="JDN69" s="25"/>
      <c r="JDO69" s="25"/>
      <c r="JDP69" s="25"/>
      <c r="JDQ69" s="25"/>
      <c r="JDR69" s="25"/>
      <c r="JDS69" s="25"/>
      <c r="JDT69" s="25"/>
      <c r="JDU69" s="25"/>
      <c r="JDV69" s="25"/>
      <c r="JDW69" s="25"/>
      <c r="JDX69" s="25"/>
      <c r="JDY69" s="25"/>
      <c r="JDZ69" s="25"/>
      <c r="JEA69" s="25"/>
      <c r="JEB69" s="25"/>
      <c r="JEC69" s="25"/>
      <c r="JED69" s="25"/>
      <c r="JEE69" s="25"/>
      <c r="JEF69" s="25"/>
      <c r="JEG69" s="25"/>
      <c r="JEH69" s="25"/>
      <c r="JEI69" s="25"/>
      <c r="JEJ69" s="25"/>
      <c r="JEK69" s="25"/>
      <c r="JEL69" s="25"/>
      <c r="JEM69" s="25"/>
      <c r="JEN69" s="25"/>
      <c r="JEO69" s="25"/>
      <c r="JEP69" s="25"/>
      <c r="JEQ69" s="25"/>
      <c r="JER69" s="25"/>
      <c r="JES69" s="25"/>
      <c r="JET69" s="25"/>
      <c r="JEU69" s="25"/>
      <c r="JEV69" s="25"/>
      <c r="JEW69" s="25"/>
      <c r="JEX69" s="25"/>
      <c r="JEY69" s="25"/>
      <c r="JEZ69" s="25"/>
      <c r="JFA69" s="25"/>
      <c r="JFB69" s="25"/>
      <c r="JFC69" s="25"/>
      <c r="JFD69" s="25"/>
      <c r="JFE69" s="25"/>
      <c r="JFF69" s="25"/>
      <c r="JFG69" s="25"/>
      <c r="JFH69" s="25"/>
      <c r="JFI69" s="25"/>
      <c r="JFJ69" s="25"/>
      <c r="JFK69" s="25"/>
      <c r="JFL69" s="25"/>
      <c r="JFM69" s="25"/>
      <c r="JFN69" s="25"/>
      <c r="JFO69" s="25"/>
      <c r="JFP69" s="25"/>
      <c r="JFQ69" s="25"/>
      <c r="JFR69" s="25"/>
      <c r="JFS69" s="25"/>
      <c r="JFT69" s="25"/>
      <c r="JFU69" s="25"/>
      <c r="JFV69" s="25"/>
      <c r="JFW69" s="25"/>
      <c r="JFX69" s="25"/>
      <c r="JFY69" s="25"/>
      <c r="JFZ69" s="25"/>
      <c r="JGA69" s="25"/>
      <c r="JGB69" s="25"/>
      <c r="JGC69" s="25"/>
      <c r="JGD69" s="25"/>
      <c r="JGE69" s="25"/>
      <c r="JGF69" s="25"/>
      <c r="JGG69" s="25"/>
      <c r="JGH69" s="25"/>
      <c r="JGI69" s="25"/>
      <c r="JGJ69" s="25"/>
      <c r="JGK69" s="25"/>
      <c r="JGL69" s="25"/>
      <c r="JGM69" s="25"/>
      <c r="JGN69" s="25"/>
      <c r="JGO69" s="25"/>
      <c r="JGP69" s="25"/>
      <c r="JGQ69" s="25"/>
      <c r="JGR69" s="25"/>
      <c r="JGS69" s="25"/>
      <c r="JGT69" s="25"/>
      <c r="JGU69" s="25"/>
      <c r="JGV69" s="25"/>
      <c r="JGW69" s="25"/>
      <c r="JGX69" s="25"/>
      <c r="JGY69" s="25"/>
      <c r="JGZ69" s="25"/>
      <c r="JHA69" s="25"/>
      <c r="JHB69" s="25"/>
      <c r="JHC69" s="25"/>
      <c r="JHD69" s="25"/>
      <c r="JHE69" s="25"/>
      <c r="JHF69" s="25"/>
      <c r="JHG69" s="25"/>
      <c r="JHH69" s="25"/>
      <c r="JHI69" s="25"/>
      <c r="JHJ69" s="25"/>
      <c r="JHK69" s="25"/>
      <c r="JHL69" s="25"/>
      <c r="JHM69" s="25"/>
      <c r="JHN69" s="25"/>
      <c r="JHO69" s="25"/>
      <c r="JHP69" s="25"/>
      <c r="JHQ69" s="25"/>
      <c r="JHR69" s="25"/>
      <c r="JHS69" s="25"/>
      <c r="JHT69" s="25"/>
      <c r="JHU69" s="25"/>
      <c r="JHV69" s="25"/>
      <c r="JHW69" s="25"/>
      <c r="JHX69" s="25"/>
      <c r="JHY69" s="25"/>
      <c r="JHZ69" s="25"/>
      <c r="JIA69" s="25"/>
      <c r="JIB69" s="25"/>
      <c r="JIC69" s="25"/>
      <c r="JID69" s="25"/>
      <c r="JIE69" s="25"/>
      <c r="JIF69" s="25"/>
      <c r="JIG69" s="25"/>
      <c r="JIH69" s="25"/>
      <c r="JII69" s="25"/>
      <c r="JIJ69" s="25"/>
      <c r="JIK69" s="25"/>
      <c r="JIL69" s="25"/>
      <c r="JIM69" s="25"/>
      <c r="JIN69" s="25"/>
      <c r="JIO69" s="25"/>
      <c r="JIP69" s="25"/>
      <c r="JIQ69" s="25"/>
      <c r="JIR69" s="25"/>
      <c r="JIS69" s="25"/>
      <c r="JIT69" s="25"/>
      <c r="JIU69" s="25"/>
      <c r="JIV69" s="25"/>
      <c r="JIW69" s="25"/>
      <c r="JIX69" s="25"/>
      <c r="JIY69" s="25"/>
      <c r="JIZ69" s="25"/>
      <c r="JJA69" s="25"/>
      <c r="JJB69" s="25"/>
      <c r="JJC69" s="25"/>
      <c r="JJD69" s="25"/>
      <c r="JJE69" s="25"/>
      <c r="JJF69" s="25"/>
      <c r="JJG69" s="25"/>
      <c r="JJH69" s="25"/>
      <c r="JJI69" s="25"/>
      <c r="JJJ69" s="25"/>
      <c r="JJK69" s="25"/>
      <c r="JJL69" s="25"/>
      <c r="JJM69" s="25"/>
      <c r="JJN69" s="25"/>
      <c r="JJO69" s="25"/>
      <c r="JJP69" s="25"/>
      <c r="JJQ69" s="25"/>
      <c r="JJR69" s="25"/>
      <c r="JJS69" s="25"/>
      <c r="JJT69" s="25"/>
      <c r="JJU69" s="25"/>
      <c r="JJV69" s="25"/>
      <c r="JJW69" s="25"/>
      <c r="JJX69" s="25"/>
      <c r="JJY69" s="25"/>
      <c r="JJZ69" s="25"/>
      <c r="JKA69" s="25"/>
      <c r="JKB69" s="25"/>
      <c r="JKC69" s="25"/>
      <c r="JKD69" s="25"/>
      <c r="JKE69" s="25"/>
      <c r="JKF69" s="25"/>
      <c r="JKG69" s="25"/>
      <c r="JKH69" s="25"/>
      <c r="JKI69" s="25"/>
      <c r="JKJ69" s="25"/>
      <c r="JKK69" s="25"/>
      <c r="JKL69" s="25"/>
      <c r="JKM69" s="25"/>
      <c r="JKN69" s="25"/>
      <c r="JKO69" s="25"/>
      <c r="JKP69" s="25"/>
      <c r="JKQ69" s="25"/>
      <c r="JKR69" s="25"/>
      <c r="JKS69" s="25"/>
      <c r="JKT69" s="25"/>
      <c r="JKU69" s="25"/>
      <c r="JKV69" s="25"/>
      <c r="JKW69" s="25"/>
      <c r="JKX69" s="25"/>
      <c r="JKY69" s="25"/>
      <c r="JKZ69" s="25"/>
      <c r="JLA69" s="25"/>
      <c r="JLB69" s="25"/>
      <c r="JLC69" s="25"/>
      <c r="JLD69" s="25"/>
      <c r="JLE69" s="25"/>
      <c r="JLF69" s="25"/>
      <c r="JLG69" s="25"/>
      <c r="JLH69" s="25"/>
      <c r="JLI69" s="25"/>
      <c r="JLJ69" s="25"/>
      <c r="JLK69" s="25"/>
      <c r="JLL69" s="25"/>
      <c r="JLM69" s="25"/>
      <c r="JLN69" s="25"/>
      <c r="JLO69" s="25"/>
      <c r="JLP69" s="25"/>
      <c r="JLQ69" s="25"/>
      <c r="JLR69" s="25"/>
      <c r="JLS69" s="25"/>
      <c r="JLT69" s="25"/>
      <c r="JLU69" s="25"/>
      <c r="JLV69" s="25"/>
      <c r="JLW69" s="25"/>
      <c r="JLX69" s="25"/>
      <c r="JLY69" s="25"/>
      <c r="JLZ69" s="25"/>
      <c r="JMA69" s="25"/>
      <c r="JMB69" s="25"/>
      <c r="JMC69" s="25"/>
      <c r="JMD69" s="25"/>
      <c r="JME69" s="25"/>
      <c r="JMF69" s="25"/>
      <c r="JMG69" s="25"/>
      <c r="JMH69" s="25"/>
      <c r="JMI69" s="25"/>
      <c r="JMJ69" s="25"/>
      <c r="JMK69" s="25"/>
      <c r="JML69" s="25"/>
      <c r="JMM69" s="25"/>
      <c r="JMN69" s="25"/>
      <c r="JMO69" s="25"/>
      <c r="JMP69" s="25"/>
      <c r="JMQ69" s="25"/>
      <c r="JMR69" s="25"/>
      <c r="JMS69" s="25"/>
      <c r="JMT69" s="25"/>
      <c r="JMU69" s="25"/>
      <c r="JMV69" s="25"/>
      <c r="JMW69" s="25"/>
      <c r="JMX69" s="25"/>
      <c r="JMY69" s="25"/>
      <c r="JMZ69" s="25"/>
      <c r="JNA69" s="25"/>
      <c r="JNB69" s="25"/>
      <c r="JNC69" s="25"/>
      <c r="JND69" s="25"/>
      <c r="JNE69" s="25"/>
      <c r="JNF69" s="25"/>
      <c r="JNG69" s="25"/>
      <c r="JNH69" s="25"/>
      <c r="JNI69" s="25"/>
      <c r="JNJ69" s="25"/>
      <c r="JNK69" s="25"/>
      <c r="JNL69" s="25"/>
      <c r="JNM69" s="25"/>
      <c r="JNN69" s="25"/>
      <c r="JNO69" s="25"/>
      <c r="JNP69" s="25"/>
      <c r="JNQ69" s="25"/>
      <c r="JNR69" s="25"/>
      <c r="JNS69" s="25"/>
      <c r="JNT69" s="25"/>
      <c r="JNU69" s="25"/>
      <c r="JNV69" s="25"/>
      <c r="JNW69" s="25"/>
      <c r="JNX69" s="25"/>
      <c r="JNY69" s="25"/>
      <c r="JNZ69" s="25"/>
      <c r="JOA69" s="25"/>
      <c r="JOB69" s="25"/>
      <c r="JOC69" s="25"/>
      <c r="JOD69" s="25"/>
      <c r="JOE69" s="25"/>
      <c r="JOF69" s="25"/>
      <c r="JOG69" s="25"/>
      <c r="JOH69" s="25"/>
      <c r="JOI69" s="25"/>
      <c r="JOJ69" s="25"/>
      <c r="JOK69" s="25"/>
      <c r="JOL69" s="25"/>
      <c r="JOM69" s="25"/>
      <c r="JON69" s="25"/>
      <c r="JOO69" s="25"/>
      <c r="JOP69" s="25"/>
      <c r="JOQ69" s="25"/>
      <c r="JOR69" s="25"/>
      <c r="JOS69" s="25"/>
      <c r="JOT69" s="25"/>
      <c r="JOU69" s="25"/>
      <c r="JOV69" s="25"/>
      <c r="JOW69" s="25"/>
      <c r="JOX69" s="25"/>
      <c r="JOY69" s="25"/>
      <c r="JOZ69" s="25"/>
      <c r="JPA69" s="25"/>
      <c r="JPB69" s="25"/>
      <c r="JPC69" s="25"/>
      <c r="JPD69" s="25"/>
      <c r="JPE69" s="25"/>
      <c r="JPF69" s="25"/>
      <c r="JPG69" s="25"/>
      <c r="JPH69" s="25"/>
      <c r="JPI69" s="25"/>
      <c r="JPJ69" s="25"/>
      <c r="JPK69" s="25"/>
      <c r="JPL69" s="25"/>
      <c r="JPM69" s="25"/>
      <c r="JPN69" s="25"/>
      <c r="JPO69" s="25"/>
      <c r="JPP69" s="25"/>
      <c r="JPQ69" s="25"/>
      <c r="JPR69" s="25"/>
      <c r="JPS69" s="25"/>
      <c r="JPT69" s="25"/>
      <c r="JPU69" s="25"/>
      <c r="JPV69" s="25"/>
      <c r="JPW69" s="25"/>
      <c r="JPX69" s="25"/>
      <c r="JPY69" s="25"/>
      <c r="JPZ69" s="25"/>
      <c r="JQA69" s="25"/>
      <c r="JQB69" s="25"/>
      <c r="JQC69" s="25"/>
      <c r="JQD69" s="25"/>
      <c r="JQE69" s="25"/>
      <c r="JQF69" s="25"/>
      <c r="JQG69" s="25"/>
      <c r="JQH69" s="25"/>
      <c r="JQI69" s="25"/>
      <c r="JQJ69" s="25"/>
      <c r="JQK69" s="25"/>
      <c r="JQL69" s="25"/>
      <c r="JQM69" s="25"/>
      <c r="JQN69" s="25"/>
      <c r="JQO69" s="25"/>
      <c r="JQP69" s="25"/>
      <c r="JQQ69" s="25"/>
      <c r="JQR69" s="25"/>
      <c r="JQS69" s="25"/>
      <c r="JQT69" s="25"/>
      <c r="JQU69" s="25"/>
      <c r="JQV69" s="25"/>
      <c r="JQW69" s="25"/>
      <c r="JQX69" s="25"/>
      <c r="JQY69" s="25"/>
      <c r="JQZ69" s="25"/>
      <c r="JRA69" s="25"/>
      <c r="JRB69" s="25"/>
      <c r="JRC69" s="25"/>
      <c r="JRD69" s="25"/>
      <c r="JRE69" s="25"/>
      <c r="JRF69" s="25"/>
      <c r="JRG69" s="25"/>
      <c r="JRH69" s="25"/>
      <c r="JRI69" s="25"/>
      <c r="JRJ69" s="25"/>
      <c r="JRK69" s="25"/>
      <c r="JRL69" s="25"/>
      <c r="JRM69" s="25"/>
      <c r="JRN69" s="25"/>
      <c r="JRO69" s="25"/>
      <c r="JRP69" s="25"/>
      <c r="JRQ69" s="25"/>
      <c r="JRR69" s="25"/>
      <c r="JRS69" s="25"/>
      <c r="JRT69" s="25"/>
      <c r="JRU69" s="25"/>
      <c r="JRV69" s="25"/>
      <c r="JRW69" s="25"/>
      <c r="JRX69" s="25"/>
      <c r="JRY69" s="25"/>
      <c r="JRZ69" s="25"/>
      <c r="JSA69" s="25"/>
      <c r="JSB69" s="25"/>
      <c r="JSC69" s="25"/>
      <c r="JSD69" s="25"/>
      <c r="JSE69" s="25"/>
      <c r="JSF69" s="25"/>
      <c r="JSG69" s="25"/>
      <c r="JSH69" s="25"/>
      <c r="JSI69" s="25"/>
      <c r="JSJ69" s="25"/>
      <c r="JSK69" s="25"/>
      <c r="JSL69" s="25"/>
      <c r="JSM69" s="25"/>
      <c r="JSN69" s="25"/>
      <c r="JSO69" s="25"/>
      <c r="JSP69" s="25"/>
      <c r="JSQ69" s="25"/>
      <c r="JSR69" s="25"/>
      <c r="JSS69" s="25"/>
      <c r="JST69" s="25"/>
      <c r="JSU69" s="25"/>
      <c r="JSV69" s="25"/>
      <c r="JSW69" s="25"/>
      <c r="JSX69" s="25"/>
      <c r="JSY69" s="25"/>
      <c r="JSZ69" s="25"/>
      <c r="JTA69" s="25"/>
      <c r="JTB69" s="25"/>
      <c r="JTC69" s="25"/>
      <c r="JTD69" s="25"/>
      <c r="JTE69" s="25"/>
      <c r="JTF69" s="25"/>
      <c r="JTG69" s="25"/>
      <c r="JTH69" s="25"/>
      <c r="JTI69" s="25"/>
      <c r="JTJ69" s="25"/>
      <c r="JTK69" s="25"/>
      <c r="JTL69" s="25"/>
      <c r="JTM69" s="25"/>
      <c r="JTN69" s="25"/>
      <c r="JTO69" s="25"/>
      <c r="JTP69" s="25"/>
      <c r="JTQ69" s="25"/>
      <c r="JTR69" s="25"/>
      <c r="JTS69" s="25"/>
      <c r="JTT69" s="25"/>
      <c r="JTU69" s="25"/>
      <c r="JTV69" s="25"/>
      <c r="JTW69" s="25"/>
      <c r="JTX69" s="25"/>
      <c r="JTY69" s="25"/>
      <c r="JTZ69" s="25"/>
      <c r="JUA69" s="25"/>
      <c r="JUB69" s="25"/>
      <c r="JUC69" s="25"/>
      <c r="JUD69" s="25"/>
      <c r="JUE69" s="25"/>
      <c r="JUF69" s="25"/>
      <c r="JUG69" s="25"/>
      <c r="JUH69" s="25"/>
      <c r="JUI69" s="25"/>
      <c r="JUJ69" s="25"/>
      <c r="JUK69" s="25"/>
      <c r="JUL69" s="25"/>
      <c r="JUM69" s="25"/>
      <c r="JUN69" s="25"/>
      <c r="JUO69" s="25"/>
      <c r="JUP69" s="25"/>
      <c r="JUQ69" s="25"/>
      <c r="JUR69" s="25"/>
      <c r="JUS69" s="25"/>
      <c r="JUT69" s="25"/>
      <c r="JUU69" s="25"/>
      <c r="JUV69" s="25"/>
      <c r="JUW69" s="25"/>
      <c r="JUX69" s="25"/>
      <c r="JUY69" s="25"/>
      <c r="JUZ69" s="25"/>
      <c r="JVA69" s="25"/>
      <c r="JVB69" s="25"/>
      <c r="JVC69" s="25"/>
      <c r="JVD69" s="25"/>
      <c r="JVE69" s="25"/>
      <c r="JVF69" s="25"/>
      <c r="JVG69" s="25"/>
      <c r="JVH69" s="25"/>
      <c r="JVI69" s="25"/>
      <c r="JVJ69" s="25"/>
      <c r="JVK69" s="25"/>
      <c r="JVL69" s="25"/>
      <c r="JVM69" s="25"/>
      <c r="JVN69" s="25"/>
      <c r="JVO69" s="25"/>
      <c r="JVP69" s="25"/>
      <c r="JVQ69" s="25"/>
      <c r="JVR69" s="25"/>
      <c r="JVS69" s="25"/>
      <c r="JVT69" s="25"/>
      <c r="JVU69" s="25"/>
      <c r="JVV69" s="25"/>
      <c r="JVW69" s="25"/>
      <c r="JVX69" s="25"/>
      <c r="JVY69" s="25"/>
      <c r="JVZ69" s="25"/>
      <c r="JWA69" s="25"/>
      <c r="JWB69" s="25"/>
      <c r="JWC69" s="25"/>
      <c r="JWD69" s="25"/>
      <c r="JWE69" s="25"/>
      <c r="JWF69" s="25"/>
      <c r="JWG69" s="25"/>
      <c r="JWH69" s="25"/>
      <c r="JWI69" s="25"/>
      <c r="JWJ69" s="25"/>
      <c r="JWK69" s="25"/>
      <c r="JWL69" s="25"/>
      <c r="JWM69" s="25"/>
      <c r="JWN69" s="25"/>
      <c r="JWO69" s="25"/>
      <c r="JWP69" s="25"/>
      <c r="JWQ69" s="25"/>
      <c r="JWR69" s="25"/>
      <c r="JWS69" s="25"/>
      <c r="JWT69" s="25"/>
      <c r="JWU69" s="25"/>
      <c r="JWV69" s="25"/>
      <c r="JWW69" s="25"/>
      <c r="JWX69" s="25"/>
      <c r="JWY69" s="25"/>
      <c r="JWZ69" s="25"/>
      <c r="JXA69" s="25"/>
      <c r="JXB69" s="25"/>
      <c r="JXC69" s="25"/>
      <c r="JXD69" s="25"/>
      <c r="JXE69" s="25"/>
      <c r="JXF69" s="25"/>
      <c r="JXG69" s="25"/>
      <c r="JXH69" s="25"/>
      <c r="JXI69" s="25"/>
      <c r="JXJ69" s="25"/>
      <c r="JXK69" s="25"/>
      <c r="JXL69" s="25"/>
      <c r="JXM69" s="25"/>
      <c r="JXN69" s="25"/>
      <c r="JXO69" s="25"/>
      <c r="JXP69" s="25"/>
      <c r="JXQ69" s="25"/>
      <c r="JXR69" s="25"/>
      <c r="JXS69" s="25"/>
      <c r="JXT69" s="25"/>
      <c r="JXU69" s="25"/>
      <c r="JXV69" s="25"/>
      <c r="JXW69" s="25"/>
      <c r="JXX69" s="25"/>
      <c r="JXY69" s="25"/>
      <c r="JXZ69" s="25"/>
      <c r="JYA69" s="25"/>
      <c r="JYB69" s="25"/>
      <c r="JYC69" s="25"/>
      <c r="JYD69" s="25"/>
      <c r="JYE69" s="25"/>
      <c r="JYF69" s="25"/>
      <c r="JYG69" s="25"/>
      <c r="JYH69" s="25"/>
      <c r="JYI69" s="25"/>
      <c r="JYJ69" s="25"/>
      <c r="JYK69" s="25"/>
      <c r="JYL69" s="25"/>
      <c r="JYM69" s="25"/>
      <c r="JYN69" s="25"/>
      <c r="JYO69" s="25"/>
      <c r="JYP69" s="25"/>
      <c r="JYQ69" s="25"/>
      <c r="JYR69" s="25"/>
      <c r="JYS69" s="25"/>
      <c r="JYT69" s="25"/>
      <c r="JYU69" s="25"/>
      <c r="JYV69" s="25"/>
      <c r="JYW69" s="25"/>
      <c r="JYX69" s="25"/>
      <c r="JYY69" s="25"/>
      <c r="JYZ69" s="25"/>
      <c r="JZA69" s="25"/>
      <c r="JZB69" s="25"/>
      <c r="JZC69" s="25"/>
      <c r="JZD69" s="25"/>
      <c r="JZE69" s="25"/>
      <c r="JZF69" s="25"/>
      <c r="JZG69" s="25"/>
      <c r="JZH69" s="25"/>
      <c r="JZI69" s="25"/>
      <c r="JZJ69" s="25"/>
      <c r="JZK69" s="25"/>
      <c r="JZL69" s="25"/>
      <c r="JZM69" s="25"/>
      <c r="JZN69" s="25"/>
      <c r="JZO69" s="25"/>
      <c r="JZP69" s="25"/>
      <c r="JZQ69" s="25"/>
      <c r="JZR69" s="25"/>
      <c r="JZS69" s="25"/>
      <c r="JZT69" s="25"/>
      <c r="JZU69" s="25"/>
      <c r="JZV69" s="25"/>
      <c r="JZW69" s="25"/>
      <c r="JZX69" s="25"/>
      <c r="JZY69" s="25"/>
      <c r="JZZ69" s="25"/>
      <c r="KAA69" s="25"/>
      <c r="KAB69" s="25"/>
      <c r="KAC69" s="25"/>
      <c r="KAD69" s="25"/>
      <c r="KAE69" s="25"/>
      <c r="KAF69" s="25"/>
      <c r="KAG69" s="25"/>
      <c r="KAH69" s="25"/>
      <c r="KAI69" s="25"/>
      <c r="KAJ69" s="25"/>
      <c r="KAK69" s="25"/>
      <c r="KAL69" s="25"/>
      <c r="KAM69" s="25"/>
      <c r="KAN69" s="25"/>
      <c r="KAO69" s="25"/>
      <c r="KAP69" s="25"/>
      <c r="KAQ69" s="25"/>
      <c r="KAR69" s="25"/>
      <c r="KAS69" s="25"/>
      <c r="KAT69" s="25"/>
      <c r="KAU69" s="25"/>
      <c r="KAV69" s="25"/>
      <c r="KAW69" s="25"/>
      <c r="KAX69" s="25"/>
      <c r="KAY69" s="25"/>
      <c r="KAZ69" s="25"/>
      <c r="KBA69" s="25"/>
      <c r="KBB69" s="25"/>
      <c r="KBC69" s="25"/>
      <c r="KBD69" s="25"/>
      <c r="KBE69" s="25"/>
      <c r="KBF69" s="25"/>
      <c r="KBG69" s="25"/>
      <c r="KBH69" s="25"/>
      <c r="KBI69" s="25"/>
      <c r="KBJ69" s="25"/>
      <c r="KBK69" s="25"/>
      <c r="KBL69" s="25"/>
      <c r="KBM69" s="25"/>
      <c r="KBN69" s="25"/>
      <c r="KBO69" s="25"/>
      <c r="KBP69" s="25"/>
      <c r="KBQ69" s="25"/>
      <c r="KBR69" s="25"/>
      <c r="KBS69" s="25"/>
      <c r="KBT69" s="25"/>
      <c r="KBU69" s="25"/>
      <c r="KBV69" s="25"/>
      <c r="KBW69" s="25"/>
      <c r="KBX69" s="25"/>
      <c r="KBY69" s="25"/>
      <c r="KBZ69" s="25"/>
      <c r="KCA69" s="25"/>
      <c r="KCB69" s="25"/>
      <c r="KCC69" s="25"/>
      <c r="KCD69" s="25"/>
      <c r="KCE69" s="25"/>
      <c r="KCF69" s="25"/>
      <c r="KCG69" s="25"/>
      <c r="KCH69" s="25"/>
      <c r="KCI69" s="25"/>
      <c r="KCJ69" s="25"/>
      <c r="KCK69" s="25"/>
      <c r="KCL69" s="25"/>
      <c r="KCM69" s="25"/>
      <c r="KCN69" s="25"/>
      <c r="KCO69" s="25"/>
      <c r="KCP69" s="25"/>
      <c r="KCQ69" s="25"/>
      <c r="KCR69" s="25"/>
      <c r="KCS69" s="25"/>
      <c r="KCT69" s="25"/>
      <c r="KCU69" s="25"/>
      <c r="KCV69" s="25"/>
      <c r="KCW69" s="25"/>
      <c r="KCX69" s="25"/>
      <c r="KCY69" s="25"/>
      <c r="KCZ69" s="25"/>
      <c r="KDA69" s="25"/>
      <c r="KDB69" s="25"/>
      <c r="KDC69" s="25"/>
      <c r="KDD69" s="25"/>
      <c r="KDE69" s="25"/>
      <c r="KDF69" s="25"/>
      <c r="KDG69" s="25"/>
      <c r="KDH69" s="25"/>
      <c r="KDI69" s="25"/>
      <c r="KDJ69" s="25"/>
      <c r="KDK69" s="25"/>
      <c r="KDL69" s="25"/>
      <c r="KDM69" s="25"/>
      <c r="KDN69" s="25"/>
      <c r="KDO69" s="25"/>
      <c r="KDP69" s="25"/>
      <c r="KDQ69" s="25"/>
      <c r="KDR69" s="25"/>
      <c r="KDS69" s="25"/>
      <c r="KDT69" s="25"/>
      <c r="KDU69" s="25"/>
      <c r="KDV69" s="25"/>
      <c r="KDW69" s="25"/>
      <c r="KDX69" s="25"/>
      <c r="KDY69" s="25"/>
      <c r="KDZ69" s="25"/>
      <c r="KEA69" s="25"/>
      <c r="KEB69" s="25"/>
      <c r="KEC69" s="25"/>
      <c r="KED69" s="25"/>
      <c r="KEE69" s="25"/>
      <c r="KEF69" s="25"/>
      <c r="KEG69" s="25"/>
      <c r="KEH69" s="25"/>
      <c r="KEI69" s="25"/>
      <c r="KEJ69" s="25"/>
      <c r="KEK69" s="25"/>
      <c r="KEL69" s="25"/>
      <c r="KEM69" s="25"/>
      <c r="KEN69" s="25"/>
      <c r="KEO69" s="25"/>
      <c r="KEP69" s="25"/>
      <c r="KEQ69" s="25"/>
      <c r="KER69" s="25"/>
      <c r="KES69" s="25"/>
      <c r="KET69" s="25"/>
      <c r="KEU69" s="25"/>
      <c r="KEV69" s="25"/>
      <c r="KEW69" s="25"/>
      <c r="KEX69" s="25"/>
      <c r="KEY69" s="25"/>
      <c r="KEZ69" s="25"/>
      <c r="KFA69" s="25"/>
      <c r="KFB69" s="25"/>
      <c r="KFC69" s="25"/>
      <c r="KFD69" s="25"/>
      <c r="KFE69" s="25"/>
      <c r="KFF69" s="25"/>
      <c r="KFG69" s="25"/>
      <c r="KFH69" s="25"/>
      <c r="KFI69" s="25"/>
      <c r="KFJ69" s="25"/>
      <c r="KFK69" s="25"/>
      <c r="KFL69" s="25"/>
      <c r="KFM69" s="25"/>
      <c r="KFN69" s="25"/>
      <c r="KFO69" s="25"/>
      <c r="KFP69" s="25"/>
      <c r="KFQ69" s="25"/>
      <c r="KFR69" s="25"/>
      <c r="KFS69" s="25"/>
      <c r="KFT69" s="25"/>
      <c r="KFU69" s="25"/>
      <c r="KFV69" s="25"/>
      <c r="KFW69" s="25"/>
      <c r="KFX69" s="25"/>
      <c r="KFY69" s="25"/>
      <c r="KFZ69" s="25"/>
      <c r="KGA69" s="25"/>
      <c r="KGB69" s="25"/>
      <c r="KGC69" s="25"/>
      <c r="KGD69" s="25"/>
      <c r="KGE69" s="25"/>
      <c r="KGF69" s="25"/>
      <c r="KGG69" s="25"/>
      <c r="KGH69" s="25"/>
      <c r="KGI69" s="25"/>
      <c r="KGJ69" s="25"/>
      <c r="KGK69" s="25"/>
      <c r="KGL69" s="25"/>
      <c r="KGM69" s="25"/>
      <c r="KGN69" s="25"/>
      <c r="KGO69" s="25"/>
      <c r="KGP69" s="25"/>
      <c r="KGQ69" s="25"/>
      <c r="KGR69" s="25"/>
      <c r="KGS69" s="25"/>
      <c r="KGT69" s="25"/>
      <c r="KGU69" s="25"/>
      <c r="KGV69" s="25"/>
      <c r="KGW69" s="25"/>
      <c r="KGX69" s="25"/>
      <c r="KGY69" s="25"/>
      <c r="KGZ69" s="25"/>
      <c r="KHA69" s="25"/>
      <c r="KHB69" s="25"/>
      <c r="KHC69" s="25"/>
      <c r="KHD69" s="25"/>
      <c r="KHE69" s="25"/>
      <c r="KHF69" s="25"/>
      <c r="KHG69" s="25"/>
      <c r="KHH69" s="25"/>
      <c r="KHI69" s="25"/>
      <c r="KHJ69" s="25"/>
      <c r="KHK69" s="25"/>
      <c r="KHL69" s="25"/>
      <c r="KHM69" s="25"/>
      <c r="KHN69" s="25"/>
      <c r="KHO69" s="25"/>
      <c r="KHP69" s="25"/>
      <c r="KHQ69" s="25"/>
      <c r="KHR69" s="25"/>
      <c r="KHS69" s="25"/>
      <c r="KHT69" s="25"/>
      <c r="KHU69" s="25"/>
      <c r="KHV69" s="25"/>
      <c r="KHW69" s="25"/>
      <c r="KHX69" s="25"/>
      <c r="KHY69" s="25"/>
      <c r="KHZ69" s="25"/>
      <c r="KIA69" s="25"/>
      <c r="KIB69" s="25"/>
      <c r="KIC69" s="25"/>
      <c r="KID69" s="25"/>
      <c r="KIE69" s="25"/>
      <c r="KIF69" s="25"/>
      <c r="KIG69" s="25"/>
      <c r="KIH69" s="25"/>
      <c r="KII69" s="25"/>
      <c r="KIJ69" s="25"/>
      <c r="KIK69" s="25"/>
      <c r="KIL69" s="25"/>
      <c r="KIM69" s="25"/>
      <c r="KIN69" s="25"/>
      <c r="KIO69" s="25"/>
      <c r="KIP69" s="25"/>
      <c r="KIQ69" s="25"/>
      <c r="KIR69" s="25"/>
      <c r="KIS69" s="25"/>
      <c r="KIT69" s="25"/>
      <c r="KIU69" s="25"/>
      <c r="KIV69" s="25"/>
      <c r="KIW69" s="25"/>
      <c r="KIX69" s="25"/>
      <c r="KIY69" s="25"/>
      <c r="KIZ69" s="25"/>
      <c r="KJA69" s="25"/>
      <c r="KJB69" s="25"/>
      <c r="KJC69" s="25"/>
      <c r="KJD69" s="25"/>
      <c r="KJE69" s="25"/>
      <c r="KJF69" s="25"/>
      <c r="KJG69" s="25"/>
      <c r="KJH69" s="25"/>
      <c r="KJI69" s="25"/>
      <c r="KJJ69" s="25"/>
      <c r="KJK69" s="25"/>
      <c r="KJL69" s="25"/>
      <c r="KJM69" s="25"/>
      <c r="KJN69" s="25"/>
      <c r="KJO69" s="25"/>
      <c r="KJP69" s="25"/>
      <c r="KJQ69" s="25"/>
      <c r="KJR69" s="25"/>
      <c r="KJS69" s="25"/>
      <c r="KJT69" s="25"/>
      <c r="KJU69" s="25"/>
      <c r="KJV69" s="25"/>
      <c r="KJW69" s="25"/>
      <c r="KJX69" s="25"/>
      <c r="KJY69" s="25"/>
      <c r="KJZ69" s="25"/>
      <c r="KKA69" s="25"/>
      <c r="KKB69" s="25"/>
      <c r="KKC69" s="25"/>
      <c r="KKD69" s="25"/>
      <c r="KKE69" s="25"/>
      <c r="KKF69" s="25"/>
      <c r="KKG69" s="25"/>
      <c r="KKH69" s="25"/>
      <c r="KKI69" s="25"/>
      <c r="KKJ69" s="25"/>
      <c r="KKK69" s="25"/>
      <c r="KKL69" s="25"/>
      <c r="KKM69" s="25"/>
      <c r="KKN69" s="25"/>
      <c r="KKO69" s="25"/>
      <c r="KKP69" s="25"/>
      <c r="KKQ69" s="25"/>
      <c r="KKR69" s="25"/>
      <c r="KKS69" s="25"/>
      <c r="KKT69" s="25"/>
      <c r="KKU69" s="25"/>
      <c r="KKV69" s="25"/>
      <c r="KKW69" s="25"/>
      <c r="KKX69" s="25"/>
      <c r="KKY69" s="25"/>
      <c r="KKZ69" s="25"/>
      <c r="KLA69" s="25"/>
      <c r="KLB69" s="25"/>
      <c r="KLC69" s="25"/>
      <c r="KLD69" s="25"/>
      <c r="KLE69" s="25"/>
      <c r="KLF69" s="25"/>
      <c r="KLG69" s="25"/>
      <c r="KLH69" s="25"/>
      <c r="KLI69" s="25"/>
      <c r="KLJ69" s="25"/>
      <c r="KLK69" s="25"/>
      <c r="KLL69" s="25"/>
      <c r="KLM69" s="25"/>
      <c r="KLN69" s="25"/>
      <c r="KLO69" s="25"/>
      <c r="KLP69" s="25"/>
      <c r="KLQ69" s="25"/>
      <c r="KLR69" s="25"/>
      <c r="KLS69" s="25"/>
      <c r="KLT69" s="25"/>
      <c r="KLU69" s="25"/>
      <c r="KLV69" s="25"/>
      <c r="KLW69" s="25"/>
      <c r="KLX69" s="25"/>
      <c r="KLY69" s="25"/>
      <c r="KLZ69" s="25"/>
      <c r="KMA69" s="25"/>
      <c r="KMB69" s="25"/>
      <c r="KMC69" s="25"/>
      <c r="KMD69" s="25"/>
      <c r="KME69" s="25"/>
      <c r="KMF69" s="25"/>
      <c r="KMG69" s="25"/>
      <c r="KMH69" s="25"/>
      <c r="KMI69" s="25"/>
      <c r="KMJ69" s="25"/>
      <c r="KMK69" s="25"/>
      <c r="KML69" s="25"/>
      <c r="KMM69" s="25"/>
      <c r="KMN69" s="25"/>
      <c r="KMO69" s="25"/>
      <c r="KMP69" s="25"/>
      <c r="KMQ69" s="25"/>
      <c r="KMR69" s="25"/>
      <c r="KMS69" s="25"/>
      <c r="KMT69" s="25"/>
      <c r="KMU69" s="25"/>
      <c r="KMV69" s="25"/>
      <c r="KMW69" s="25"/>
      <c r="KMX69" s="25"/>
      <c r="KMY69" s="25"/>
      <c r="KMZ69" s="25"/>
      <c r="KNA69" s="25"/>
      <c r="KNB69" s="25"/>
      <c r="KNC69" s="25"/>
      <c r="KND69" s="25"/>
      <c r="KNE69" s="25"/>
      <c r="KNF69" s="25"/>
      <c r="KNG69" s="25"/>
      <c r="KNH69" s="25"/>
      <c r="KNI69" s="25"/>
      <c r="KNJ69" s="25"/>
      <c r="KNK69" s="25"/>
      <c r="KNL69" s="25"/>
      <c r="KNM69" s="25"/>
      <c r="KNN69" s="25"/>
      <c r="KNO69" s="25"/>
      <c r="KNP69" s="25"/>
      <c r="KNQ69" s="25"/>
      <c r="KNR69" s="25"/>
      <c r="KNS69" s="25"/>
      <c r="KNT69" s="25"/>
      <c r="KNU69" s="25"/>
      <c r="KNV69" s="25"/>
      <c r="KNW69" s="25"/>
      <c r="KNX69" s="25"/>
      <c r="KNY69" s="25"/>
      <c r="KNZ69" s="25"/>
      <c r="KOA69" s="25"/>
      <c r="KOB69" s="25"/>
      <c r="KOC69" s="25"/>
      <c r="KOD69" s="25"/>
      <c r="KOE69" s="25"/>
      <c r="KOF69" s="25"/>
      <c r="KOG69" s="25"/>
      <c r="KOH69" s="25"/>
      <c r="KOI69" s="25"/>
      <c r="KOJ69" s="25"/>
      <c r="KOK69" s="25"/>
      <c r="KOL69" s="25"/>
      <c r="KOM69" s="25"/>
      <c r="KON69" s="25"/>
      <c r="KOO69" s="25"/>
      <c r="KOP69" s="25"/>
      <c r="KOQ69" s="25"/>
      <c r="KOR69" s="25"/>
      <c r="KOS69" s="25"/>
      <c r="KOT69" s="25"/>
      <c r="KOU69" s="25"/>
      <c r="KOV69" s="25"/>
      <c r="KOW69" s="25"/>
      <c r="KOX69" s="25"/>
      <c r="KOY69" s="25"/>
      <c r="KOZ69" s="25"/>
      <c r="KPA69" s="25"/>
      <c r="KPB69" s="25"/>
      <c r="KPC69" s="25"/>
      <c r="KPD69" s="25"/>
      <c r="KPE69" s="25"/>
      <c r="KPF69" s="25"/>
      <c r="KPG69" s="25"/>
      <c r="KPH69" s="25"/>
      <c r="KPI69" s="25"/>
      <c r="KPJ69" s="25"/>
      <c r="KPK69" s="25"/>
      <c r="KPL69" s="25"/>
      <c r="KPM69" s="25"/>
      <c r="KPN69" s="25"/>
      <c r="KPO69" s="25"/>
      <c r="KPP69" s="25"/>
      <c r="KPQ69" s="25"/>
      <c r="KPR69" s="25"/>
      <c r="KPS69" s="25"/>
      <c r="KPT69" s="25"/>
      <c r="KPU69" s="25"/>
      <c r="KPV69" s="25"/>
      <c r="KPW69" s="25"/>
      <c r="KPX69" s="25"/>
      <c r="KPY69" s="25"/>
      <c r="KPZ69" s="25"/>
      <c r="KQA69" s="25"/>
      <c r="KQB69" s="25"/>
      <c r="KQC69" s="25"/>
      <c r="KQD69" s="25"/>
      <c r="KQE69" s="25"/>
      <c r="KQF69" s="25"/>
      <c r="KQG69" s="25"/>
      <c r="KQH69" s="25"/>
      <c r="KQI69" s="25"/>
      <c r="KQJ69" s="25"/>
      <c r="KQK69" s="25"/>
      <c r="KQL69" s="25"/>
      <c r="KQM69" s="25"/>
      <c r="KQN69" s="25"/>
      <c r="KQO69" s="25"/>
      <c r="KQP69" s="25"/>
      <c r="KQQ69" s="25"/>
      <c r="KQR69" s="25"/>
      <c r="KQS69" s="25"/>
      <c r="KQT69" s="25"/>
      <c r="KQU69" s="25"/>
      <c r="KQV69" s="25"/>
      <c r="KQW69" s="25"/>
      <c r="KQX69" s="25"/>
      <c r="KQY69" s="25"/>
      <c r="KQZ69" s="25"/>
      <c r="KRA69" s="25"/>
      <c r="KRB69" s="25"/>
      <c r="KRC69" s="25"/>
      <c r="KRD69" s="25"/>
      <c r="KRE69" s="25"/>
      <c r="KRF69" s="25"/>
      <c r="KRG69" s="25"/>
      <c r="KRH69" s="25"/>
      <c r="KRI69" s="25"/>
      <c r="KRJ69" s="25"/>
      <c r="KRK69" s="25"/>
      <c r="KRL69" s="25"/>
      <c r="KRM69" s="25"/>
      <c r="KRN69" s="25"/>
      <c r="KRO69" s="25"/>
      <c r="KRP69" s="25"/>
      <c r="KRQ69" s="25"/>
      <c r="KRR69" s="25"/>
      <c r="KRS69" s="25"/>
      <c r="KRT69" s="25"/>
      <c r="KRU69" s="25"/>
      <c r="KRV69" s="25"/>
      <c r="KRW69" s="25"/>
      <c r="KRX69" s="25"/>
      <c r="KRY69" s="25"/>
      <c r="KRZ69" s="25"/>
      <c r="KSA69" s="25"/>
      <c r="KSB69" s="25"/>
      <c r="KSC69" s="25"/>
      <c r="KSD69" s="25"/>
      <c r="KSE69" s="25"/>
      <c r="KSF69" s="25"/>
      <c r="KSG69" s="25"/>
      <c r="KSH69" s="25"/>
      <c r="KSI69" s="25"/>
      <c r="KSJ69" s="25"/>
      <c r="KSK69" s="25"/>
      <c r="KSL69" s="25"/>
      <c r="KSM69" s="25"/>
      <c r="KSN69" s="25"/>
      <c r="KSO69" s="25"/>
      <c r="KSP69" s="25"/>
      <c r="KSQ69" s="25"/>
      <c r="KSR69" s="25"/>
      <c r="KSS69" s="25"/>
      <c r="KST69" s="25"/>
      <c r="KSU69" s="25"/>
      <c r="KSV69" s="25"/>
      <c r="KSW69" s="25"/>
      <c r="KSX69" s="25"/>
      <c r="KSY69" s="25"/>
      <c r="KSZ69" s="25"/>
      <c r="KTA69" s="25"/>
      <c r="KTB69" s="25"/>
      <c r="KTC69" s="25"/>
      <c r="KTD69" s="25"/>
      <c r="KTE69" s="25"/>
      <c r="KTF69" s="25"/>
      <c r="KTG69" s="25"/>
      <c r="KTH69" s="25"/>
      <c r="KTI69" s="25"/>
      <c r="KTJ69" s="25"/>
      <c r="KTK69" s="25"/>
      <c r="KTL69" s="25"/>
      <c r="KTM69" s="25"/>
      <c r="KTN69" s="25"/>
      <c r="KTO69" s="25"/>
      <c r="KTP69" s="25"/>
      <c r="KTQ69" s="25"/>
      <c r="KTR69" s="25"/>
      <c r="KTS69" s="25"/>
      <c r="KTT69" s="25"/>
      <c r="KTU69" s="25"/>
      <c r="KTV69" s="25"/>
      <c r="KTW69" s="25"/>
      <c r="KTX69" s="25"/>
      <c r="KTY69" s="25"/>
      <c r="KTZ69" s="25"/>
      <c r="KUA69" s="25"/>
      <c r="KUB69" s="25"/>
      <c r="KUC69" s="25"/>
      <c r="KUD69" s="25"/>
      <c r="KUE69" s="25"/>
      <c r="KUF69" s="25"/>
      <c r="KUG69" s="25"/>
      <c r="KUH69" s="25"/>
      <c r="KUI69" s="25"/>
      <c r="KUJ69" s="25"/>
      <c r="KUK69" s="25"/>
      <c r="KUL69" s="25"/>
      <c r="KUM69" s="25"/>
      <c r="KUN69" s="25"/>
      <c r="KUO69" s="25"/>
      <c r="KUP69" s="25"/>
      <c r="KUQ69" s="25"/>
      <c r="KUR69" s="25"/>
      <c r="KUS69" s="25"/>
      <c r="KUT69" s="25"/>
      <c r="KUU69" s="25"/>
      <c r="KUV69" s="25"/>
      <c r="KUW69" s="25"/>
      <c r="KUX69" s="25"/>
      <c r="KUY69" s="25"/>
      <c r="KUZ69" s="25"/>
      <c r="KVA69" s="25"/>
      <c r="KVB69" s="25"/>
      <c r="KVC69" s="25"/>
      <c r="KVD69" s="25"/>
      <c r="KVE69" s="25"/>
      <c r="KVF69" s="25"/>
      <c r="KVG69" s="25"/>
      <c r="KVH69" s="25"/>
      <c r="KVI69" s="25"/>
      <c r="KVJ69" s="25"/>
      <c r="KVK69" s="25"/>
      <c r="KVL69" s="25"/>
      <c r="KVM69" s="25"/>
      <c r="KVN69" s="25"/>
      <c r="KVO69" s="25"/>
      <c r="KVP69" s="25"/>
      <c r="KVQ69" s="25"/>
      <c r="KVR69" s="25"/>
      <c r="KVS69" s="25"/>
      <c r="KVT69" s="25"/>
      <c r="KVU69" s="25"/>
      <c r="KVV69" s="25"/>
      <c r="KVW69" s="25"/>
      <c r="KVX69" s="25"/>
      <c r="KVY69" s="25"/>
      <c r="KVZ69" s="25"/>
      <c r="KWA69" s="25"/>
      <c r="KWB69" s="25"/>
      <c r="KWC69" s="25"/>
      <c r="KWD69" s="25"/>
      <c r="KWE69" s="25"/>
      <c r="KWF69" s="25"/>
      <c r="KWG69" s="25"/>
      <c r="KWH69" s="25"/>
      <c r="KWI69" s="25"/>
      <c r="KWJ69" s="25"/>
      <c r="KWK69" s="25"/>
      <c r="KWL69" s="25"/>
      <c r="KWM69" s="25"/>
      <c r="KWN69" s="25"/>
      <c r="KWO69" s="25"/>
      <c r="KWP69" s="25"/>
      <c r="KWQ69" s="25"/>
      <c r="KWR69" s="25"/>
      <c r="KWS69" s="25"/>
      <c r="KWT69" s="25"/>
      <c r="KWU69" s="25"/>
      <c r="KWV69" s="25"/>
      <c r="KWW69" s="25"/>
      <c r="KWX69" s="25"/>
      <c r="KWY69" s="25"/>
      <c r="KWZ69" s="25"/>
      <c r="KXA69" s="25"/>
      <c r="KXB69" s="25"/>
      <c r="KXC69" s="25"/>
      <c r="KXD69" s="25"/>
      <c r="KXE69" s="25"/>
      <c r="KXF69" s="25"/>
      <c r="KXG69" s="25"/>
      <c r="KXH69" s="25"/>
      <c r="KXI69" s="25"/>
      <c r="KXJ69" s="25"/>
      <c r="KXK69" s="25"/>
      <c r="KXL69" s="25"/>
      <c r="KXM69" s="25"/>
      <c r="KXN69" s="25"/>
      <c r="KXO69" s="25"/>
      <c r="KXP69" s="25"/>
      <c r="KXQ69" s="25"/>
      <c r="KXR69" s="25"/>
      <c r="KXS69" s="25"/>
      <c r="KXT69" s="25"/>
      <c r="KXU69" s="25"/>
      <c r="KXV69" s="25"/>
      <c r="KXW69" s="25"/>
      <c r="KXX69" s="25"/>
      <c r="KXY69" s="25"/>
      <c r="KXZ69" s="25"/>
      <c r="KYA69" s="25"/>
      <c r="KYB69" s="25"/>
      <c r="KYC69" s="25"/>
      <c r="KYD69" s="25"/>
      <c r="KYE69" s="25"/>
      <c r="KYF69" s="25"/>
      <c r="KYG69" s="25"/>
      <c r="KYH69" s="25"/>
      <c r="KYI69" s="25"/>
      <c r="KYJ69" s="25"/>
      <c r="KYK69" s="25"/>
      <c r="KYL69" s="25"/>
      <c r="KYM69" s="25"/>
      <c r="KYN69" s="25"/>
      <c r="KYO69" s="25"/>
      <c r="KYP69" s="25"/>
      <c r="KYQ69" s="25"/>
      <c r="KYR69" s="25"/>
      <c r="KYS69" s="25"/>
      <c r="KYT69" s="25"/>
      <c r="KYU69" s="25"/>
      <c r="KYV69" s="25"/>
      <c r="KYW69" s="25"/>
      <c r="KYX69" s="25"/>
      <c r="KYY69" s="25"/>
      <c r="KYZ69" s="25"/>
      <c r="KZA69" s="25"/>
      <c r="KZB69" s="25"/>
      <c r="KZC69" s="25"/>
      <c r="KZD69" s="25"/>
      <c r="KZE69" s="25"/>
      <c r="KZF69" s="25"/>
      <c r="KZG69" s="25"/>
      <c r="KZH69" s="25"/>
      <c r="KZI69" s="25"/>
      <c r="KZJ69" s="25"/>
      <c r="KZK69" s="25"/>
      <c r="KZL69" s="25"/>
      <c r="KZM69" s="25"/>
      <c r="KZN69" s="25"/>
      <c r="KZO69" s="25"/>
      <c r="KZP69" s="25"/>
      <c r="KZQ69" s="25"/>
      <c r="KZR69" s="25"/>
      <c r="KZS69" s="25"/>
      <c r="KZT69" s="25"/>
      <c r="KZU69" s="25"/>
      <c r="KZV69" s="25"/>
      <c r="KZW69" s="25"/>
      <c r="KZX69" s="25"/>
      <c r="KZY69" s="25"/>
      <c r="KZZ69" s="25"/>
      <c r="LAA69" s="25"/>
      <c r="LAB69" s="25"/>
      <c r="LAC69" s="25"/>
      <c r="LAD69" s="25"/>
      <c r="LAE69" s="25"/>
      <c r="LAF69" s="25"/>
      <c r="LAG69" s="25"/>
      <c r="LAH69" s="25"/>
      <c r="LAI69" s="25"/>
      <c r="LAJ69" s="25"/>
      <c r="LAK69" s="25"/>
      <c r="LAL69" s="25"/>
      <c r="LAM69" s="25"/>
      <c r="LAN69" s="25"/>
      <c r="LAO69" s="25"/>
      <c r="LAP69" s="25"/>
      <c r="LAQ69" s="25"/>
      <c r="LAR69" s="25"/>
      <c r="LAS69" s="25"/>
      <c r="LAT69" s="25"/>
      <c r="LAU69" s="25"/>
      <c r="LAV69" s="25"/>
      <c r="LAW69" s="25"/>
      <c r="LAX69" s="25"/>
      <c r="LAY69" s="25"/>
      <c r="LAZ69" s="25"/>
      <c r="LBA69" s="25"/>
      <c r="LBB69" s="25"/>
      <c r="LBC69" s="25"/>
      <c r="LBD69" s="25"/>
      <c r="LBE69" s="25"/>
      <c r="LBF69" s="25"/>
      <c r="LBG69" s="25"/>
      <c r="LBH69" s="25"/>
      <c r="LBI69" s="25"/>
      <c r="LBJ69" s="25"/>
      <c r="LBK69" s="25"/>
      <c r="LBL69" s="25"/>
      <c r="LBM69" s="25"/>
      <c r="LBN69" s="25"/>
      <c r="LBO69" s="25"/>
      <c r="LBP69" s="25"/>
      <c r="LBQ69" s="25"/>
      <c r="LBR69" s="25"/>
      <c r="LBS69" s="25"/>
      <c r="LBT69" s="25"/>
      <c r="LBU69" s="25"/>
      <c r="LBV69" s="25"/>
      <c r="LBW69" s="25"/>
      <c r="LBX69" s="25"/>
      <c r="LBY69" s="25"/>
      <c r="LBZ69" s="25"/>
      <c r="LCA69" s="25"/>
      <c r="LCB69" s="25"/>
      <c r="LCC69" s="25"/>
      <c r="LCD69" s="25"/>
      <c r="LCE69" s="25"/>
      <c r="LCF69" s="25"/>
      <c r="LCG69" s="25"/>
      <c r="LCH69" s="25"/>
      <c r="LCI69" s="25"/>
      <c r="LCJ69" s="25"/>
      <c r="LCK69" s="25"/>
      <c r="LCL69" s="25"/>
      <c r="LCM69" s="25"/>
      <c r="LCN69" s="25"/>
      <c r="LCO69" s="25"/>
      <c r="LCP69" s="25"/>
      <c r="LCQ69" s="25"/>
      <c r="LCR69" s="25"/>
      <c r="LCS69" s="25"/>
      <c r="LCT69" s="25"/>
      <c r="LCU69" s="25"/>
      <c r="LCV69" s="25"/>
      <c r="LCW69" s="25"/>
      <c r="LCX69" s="25"/>
      <c r="LCY69" s="25"/>
      <c r="LCZ69" s="25"/>
      <c r="LDA69" s="25"/>
      <c r="LDB69" s="25"/>
      <c r="LDC69" s="25"/>
      <c r="LDD69" s="25"/>
      <c r="LDE69" s="25"/>
      <c r="LDF69" s="25"/>
      <c r="LDG69" s="25"/>
      <c r="LDH69" s="25"/>
      <c r="LDI69" s="25"/>
      <c r="LDJ69" s="25"/>
      <c r="LDK69" s="25"/>
      <c r="LDL69" s="25"/>
      <c r="LDM69" s="25"/>
      <c r="LDN69" s="25"/>
      <c r="LDO69" s="25"/>
      <c r="LDP69" s="25"/>
      <c r="LDQ69" s="25"/>
      <c r="LDR69" s="25"/>
      <c r="LDS69" s="25"/>
      <c r="LDT69" s="25"/>
      <c r="LDU69" s="25"/>
      <c r="LDV69" s="25"/>
      <c r="LDW69" s="25"/>
      <c r="LDX69" s="25"/>
      <c r="LDY69" s="25"/>
      <c r="LDZ69" s="25"/>
      <c r="LEA69" s="25"/>
      <c r="LEB69" s="25"/>
      <c r="LEC69" s="25"/>
      <c r="LED69" s="25"/>
      <c r="LEE69" s="25"/>
      <c r="LEF69" s="25"/>
      <c r="LEG69" s="25"/>
      <c r="LEH69" s="25"/>
      <c r="LEI69" s="25"/>
      <c r="LEJ69" s="25"/>
      <c r="LEK69" s="25"/>
      <c r="LEL69" s="25"/>
      <c r="LEM69" s="25"/>
      <c r="LEN69" s="25"/>
      <c r="LEO69" s="25"/>
      <c r="LEP69" s="25"/>
      <c r="LEQ69" s="25"/>
      <c r="LER69" s="25"/>
      <c r="LES69" s="25"/>
      <c r="LET69" s="25"/>
      <c r="LEU69" s="25"/>
      <c r="LEV69" s="25"/>
      <c r="LEW69" s="25"/>
      <c r="LEX69" s="25"/>
      <c r="LEY69" s="25"/>
      <c r="LEZ69" s="25"/>
      <c r="LFA69" s="25"/>
      <c r="LFB69" s="25"/>
      <c r="LFC69" s="25"/>
      <c r="LFD69" s="25"/>
      <c r="LFE69" s="25"/>
      <c r="LFF69" s="25"/>
      <c r="LFG69" s="25"/>
      <c r="LFH69" s="25"/>
      <c r="LFI69" s="25"/>
      <c r="LFJ69" s="25"/>
      <c r="LFK69" s="25"/>
      <c r="LFL69" s="25"/>
      <c r="LFM69" s="25"/>
      <c r="LFN69" s="25"/>
      <c r="LFO69" s="25"/>
      <c r="LFP69" s="25"/>
      <c r="LFQ69" s="25"/>
      <c r="LFR69" s="25"/>
      <c r="LFS69" s="25"/>
      <c r="LFT69" s="25"/>
      <c r="LFU69" s="25"/>
      <c r="LFV69" s="25"/>
      <c r="LFW69" s="25"/>
      <c r="LFX69" s="25"/>
      <c r="LFY69" s="25"/>
      <c r="LFZ69" s="25"/>
      <c r="LGA69" s="25"/>
      <c r="LGB69" s="25"/>
      <c r="LGC69" s="25"/>
      <c r="LGD69" s="25"/>
      <c r="LGE69" s="25"/>
      <c r="LGF69" s="25"/>
      <c r="LGG69" s="25"/>
      <c r="LGH69" s="25"/>
      <c r="LGI69" s="25"/>
      <c r="LGJ69" s="25"/>
      <c r="LGK69" s="25"/>
      <c r="LGL69" s="25"/>
      <c r="LGM69" s="25"/>
      <c r="LGN69" s="25"/>
      <c r="LGO69" s="25"/>
      <c r="LGP69" s="25"/>
      <c r="LGQ69" s="25"/>
      <c r="LGR69" s="25"/>
      <c r="LGS69" s="25"/>
      <c r="LGT69" s="25"/>
      <c r="LGU69" s="25"/>
      <c r="LGV69" s="25"/>
      <c r="LGW69" s="25"/>
      <c r="LGX69" s="25"/>
      <c r="LGY69" s="25"/>
      <c r="LGZ69" s="25"/>
      <c r="LHA69" s="25"/>
      <c r="LHB69" s="25"/>
      <c r="LHC69" s="25"/>
      <c r="LHD69" s="25"/>
      <c r="LHE69" s="25"/>
      <c r="LHF69" s="25"/>
      <c r="LHG69" s="25"/>
      <c r="LHH69" s="25"/>
      <c r="LHI69" s="25"/>
      <c r="LHJ69" s="25"/>
      <c r="LHK69" s="25"/>
      <c r="LHL69" s="25"/>
      <c r="LHM69" s="25"/>
      <c r="LHN69" s="25"/>
      <c r="LHO69" s="25"/>
      <c r="LHP69" s="25"/>
      <c r="LHQ69" s="25"/>
      <c r="LHR69" s="25"/>
      <c r="LHS69" s="25"/>
      <c r="LHT69" s="25"/>
      <c r="LHU69" s="25"/>
      <c r="LHV69" s="25"/>
      <c r="LHW69" s="25"/>
      <c r="LHX69" s="25"/>
      <c r="LHY69" s="25"/>
      <c r="LHZ69" s="25"/>
      <c r="LIA69" s="25"/>
      <c r="LIB69" s="25"/>
      <c r="LIC69" s="25"/>
      <c r="LID69" s="25"/>
      <c r="LIE69" s="25"/>
      <c r="LIF69" s="25"/>
      <c r="LIG69" s="25"/>
      <c r="LIH69" s="25"/>
      <c r="LII69" s="25"/>
      <c r="LIJ69" s="25"/>
      <c r="LIK69" s="25"/>
      <c r="LIL69" s="25"/>
      <c r="LIM69" s="25"/>
      <c r="LIN69" s="25"/>
      <c r="LIO69" s="25"/>
      <c r="LIP69" s="25"/>
      <c r="LIQ69" s="25"/>
      <c r="LIR69" s="25"/>
      <c r="LIS69" s="25"/>
      <c r="LIT69" s="25"/>
      <c r="LIU69" s="25"/>
      <c r="LIV69" s="25"/>
      <c r="LIW69" s="25"/>
      <c r="LIX69" s="25"/>
      <c r="LIY69" s="25"/>
      <c r="LIZ69" s="25"/>
      <c r="LJA69" s="25"/>
      <c r="LJB69" s="25"/>
      <c r="LJC69" s="25"/>
      <c r="LJD69" s="25"/>
      <c r="LJE69" s="25"/>
      <c r="LJF69" s="25"/>
      <c r="LJG69" s="25"/>
      <c r="LJH69" s="25"/>
      <c r="LJI69" s="25"/>
      <c r="LJJ69" s="25"/>
      <c r="LJK69" s="25"/>
      <c r="LJL69" s="25"/>
      <c r="LJM69" s="25"/>
      <c r="LJN69" s="25"/>
      <c r="LJO69" s="25"/>
      <c r="LJP69" s="25"/>
      <c r="LJQ69" s="25"/>
      <c r="LJR69" s="25"/>
      <c r="LJS69" s="25"/>
      <c r="LJT69" s="25"/>
      <c r="LJU69" s="25"/>
      <c r="LJV69" s="25"/>
      <c r="LJW69" s="25"/>
      <c r="LJX69" s="25"/>
      <c r="LJY69" s="25"/>
      <c r="LJZ69" s="25"/>
      <c r="LKA69" s="25"/>
      <c r="LKB69" s="25"/>
      <c r="LKC69" s="25"/>
      <c r="LKD69" s="25"/>
      <c r="LKE69" s="25"/>
      <c r="LKF69" s="25"/>
      <c r="LKG69" s="25"/>
      <c r="LKH69" s="25"/>
      <c r="LKI69" s="25"/>
      <c r="LKJ69" s="25"/>
      <c r="LKK69" s="25"/>
      <c r="LKL69" s="25"/>
      <c r="LKM69" s="25"/>
      <c r="LKN69" s="25"/>
      <c r="LKO69" s="25"/>
      <c r="LKP69" s="25"/>
      <c r="LKQ69" s="25"/>
      <c r="LKR69" s="25"/>
      <c r="LKS69" s="25"/>
      <c r="LKT69" s="25"/>
      <c r="LKU69" s="25"/>
      <c r="LKV69" s="25"/>
      <c r="LKW69" s="25"/>
      <c r="LKX69" s="25"/>
      <c r="LKY69" s="25"/>
      <c r="LKZ69" s="25"/>
      <c r="LLA69" s="25"/>
      <c r="LLB69" s="25"/>
      <c r="LLC69" s="25"/>
      <c r="LLD69" s="25"/>
      <c r="LLE69" s="25"/>
      <c r="LLF69" s="25"/>
      <c r="LLG69" s="25"/>
      <c r="LLH69" s="25"/>
      <c r="LLI69" s="25"/>
      <c r="LLJ69" s="25"/>
      <c r="LLK69" s="25"/>
      <c r="LLL69" s="25"/>
      <c r="LLM69" s="25"/>
      <c r="LLN69" s="25"/>
      <c r="LLO69" s="25"/>
      <c r="LLP69" s="25"/>
      <c r="LLQ69" s="25"/>
      <c r="LLR69" s="25"/>
      <c r="LLS69" s="25"/>
      <c r="LLT69" s="25"/>
      <c r="LLU69" s="25"/>
      <c r="LLV69" s="25"/>
      <c r="LLW69" s="25"/>
      <c r="LLX69" s="25"/>
      <c r="LLY69" s="25"/>
      <c r="LLZ69" s="25"/>
      <c r="LMA69" s="25"/>
      <c r="LMB69" s="25"/>
      <c r="LMC69" s="25"/>
      <c r="LMD69" s="25"/>
      <c r="LME69" s="25"/>
      <c r="LMF69" s="25"/>
      <c r="LMG69" s="25"/>
      <c r="LMH69" s="25"/>
      <c r="LMI69" s="25"/>
      <c r="LMJ69" s="25"/>
      <c r="LMK69" s="25"/>
      <c r="LML69" s="25"/>
      <c r="LMM69" s="25"/>
      <c r="LMN69" s="25"/>
      <c r="LMO69" s="25"/>
      <c r="LMP69" s="25"/>
      <c r="LMQ69" s="25"/>
      <c r="LMR69" s="25"/>
      <c r="LMS69" s="25"/>
      <c r="LMT69" s="25"/>
      <c r="LMU69" s="25"/>
      <c r="LMV69" s="25"/>
      <c r="LMW69" s="25"/>
      <c r="LMX69" s="25"/>
      <c r="LMY69" s="25"/>
      <c r="LMZ69" s="25"/>
      <c r="LNA69" s="25"/>
      <c r="LNB69" s="25"/>
      <c r="LNC69" s="25"/>
      <c r="LND69" s="25"/>
      <c r="LNE69" s="25"/>
      <c r="LNF69" s="25"/>
      <c r="LNG69" s="25"/>
      <c r="LNH69" s="25"/>
      <c r="LNI69" s="25"/>
      <c r="LNJ69" s="25"/>
      <c r="LNK69" s="25"/>
      <c r="LNL69" s="25"/>
      <c r="LNM69" s="25"/>
      <c r="LNN69" s="25"/>
      <c r="LNO69" s="25"/>
      <c r="LNP69" s="25"/>
      <c r="LNQ69" s="25"/>
      <c r="LNR69" s="25"/>
      <c r="LNS69" s="25"/>
      <c r="LNT69" s="25"/>
      <c r="LNU69" s="25"/>
      <c r="LNV69" s="25"/>
      <c r="LNW69" s="25"/>
      <c r="LNX69" s="25"/>
      <c r="LNY69" s="25"/>
      <c r="LNZ69" s="25"/>
      <c r="LOA69" s="25"/>
      <c r="LOB69" s="25"/>
      <c r="LOC69" s="25"/>
      <c r="LOD69" s="25"/>
      <c r="LOE69" s="25"/>
      <c r="LOF69" s="25"/>
      <c r="LOG69" s="25"/>
      <c r="LOH69" s="25"/>
      <c r="LOI69" s="25"/>
      <c r="LOJ69" s="25"/>
      <c r="LOK69" s="25"/>
      <c r="LOL69" s="25"/>
      <c r="LOM69" s="25"/>
      <c r="LON69" s="25"/>
      <c r="LOO69" s="25"/>
      <c r="LOP69" s="25"/>
      <c r="LOQ69" s="25"/>
      <c r="LOR69" s="25"/>
      <c r="LOS69" s="25"/>
      <c r="LOT69" s="25"/>
      <c r="LOU69" s="25"/>
      <c r="LOV69" s="25"/>
      <c r="LOW69" s="25"/>
      <c r="LOX69" s="25"/>
      <c r="LOY69" s="25"/>
      <c r="LOZ69" s="25"/>
      <c r="LPA69" s="25"/>
      <c r="LPB69" s="25"/>
      <c r="LPC69" s="25"/>
      <c r="LPD69" s="25"/>
      <c r="LPE69" s="25"/>
      <c r="LPF69" s="25"/>
      <c r="LPG69" s="25"/>
      <c r="LPH69" s="25"/>
      <c r="LPI69" s="25"/>
      <c r="LPJ69" s="25"/>
      <c r="LPK69" s="25"/>
      <c r="LPL69" s="25"/>
      <c r="LPM69" s="25"/>
      <c r="LPN69" s="25"/>
      <c r="LPO69" s="25"/>
      <c r="LPP69" s="25"/>
      <c r="LPQ69" s="25"/>
      <c r="LPR69" s="25"/>
      <c r="LPS69" s="25"/>
      <c r="LPT69" s="25"/>
      <c r="LPU69" s="25"/>
      <c r="LPV69" s="25"/>
      <c r="LPW69" s="25"/>
      <c r="LPX69" s="25"/>
      <c r="LPY69" s="25"/>
      <c r="LPZ69" s="25"/>
      <c r="LQA69" s="25"/>
      <c r="LQB69" s="25"/>
      <c r="LQC69" s="25"/>
      <c r="LQD69" s="25"/>
      <c r="LQE69" s="25"/>
      <c r="LQF69" s="25"/>
      <c r="LQG69" s="25"/>
      <c r="LQH69" s="25"/>
      <c r="LQI69" s="25"/>
      <c r="LQJ69" s="25"/>
      <c r="LQK69" s="25"/>
      <c r="LQL69" s="25"/>
      <c r="LQM69" s="25"/>
      <c r="LQN69" s="25"/>
      <c r="LQO69" s="25"/>
      <c r="LQP69" s="25"/>
      <c r="LQQ69" s="25"/>
      <c r="LQR69" s="25"/>
      <c r="LQS69" s="25"/>
      <c r="LQT69" s="25"/>
      <c r="LQU69" s="25"/>
      <c r="LQV69" s="25"/>
      <c r="LQW69" s="25"/>
      <c r="LQX69" s="25"/>
      <c r="LQY69" s="25"/>
      <c r="LQZ69" s="25"/>
      <c r="LRA69" s="25"/>
      <c r="LRB69" s="25"/>
      <c r="LRC69" s="25"/>
      <c r="LRD69" s="25"/>
      <c r="LRE69" s="25"/>
      <c r="LRF69" s="25"/>
      <c r="LRG69" s="25"/>
      <c r="LRH69" s="25"/>
      <c r="LRI69" s="25"/>
      <c r="LRJ69" s="25"/>
      <c r="LRK69" s="25"/>
      <c r="LRL69" s="25"/>
      <c r="LRM69" s="25"/>
      <c r="LRN69" s="25"/>
      <c r="LRO69" s="25"/>
      <c r="LRP69" s="25"/>
      <c r="LRQ69" s="25"/>
      <c r="LRR69" s="25"/>
      <c r="LRS69" s="25"/>
      <c r="LRT69" s="25"/>
      <c r="LRU69" s="25"/>
      <c r="LRV69" s="25"/>
      <c r="LRW69" s="25"/>
      <c r="LRX69" s="25"/>
      <c r="LRY69" s="25"/>
      <c r="LRZ69" s="25"/>
      <c r="LSA69" s="25"/>
      <c r="LSB69" s="25"/>
      <c r="LSC69" s="25"/>
      <c r="LSD69" s="25"/>
      <c r="LSE69" s="25"/>
      <c r="LSF69" s="25"/>
      <c r="LSG69" s="25"/>
      <c r="LSH69" s="25"/>
      <c r="LSI69" s="25"/>
      <c r="LSJ69" s="25"/>
      <c r="LSK69" s="25"/>
      <c r="LSL69" s="25"/>
      <c r="LSM69" s="25"/>
      <c r="LSN69" s="25"/>
      <c r="LSO69" s="25"/>
      <c r="LSP69" s="25"/>
      <c r="LSQ69" s="25"/>
      <c r="LSR69" s="25"/>
      <c r="LSS69" s="25"/>
      <c r="LST69" s="25"/>
      <c r="LSU69" s="25"/>
      <c r="LSV69" s="25"/>
      <c r="LSW69" s="25"/>
      <c r="LSX69" s="25"/>
      <c r="LSY69" s="25"/>
      <c r="LSZ69" s="25"/>
      <c r="LTA69" s="25"/>
      <c r="LTB69" s="25"/>
      <c r="LTC69" s="25"/>
      <c r="LTD69" s="25"/>
      <c r="LTE69" s="25"/>
      <c r="LTF69" s="25"/>
      <c r="LTG69" s="25"/>
      <c r="LTH69" s="25"/>
      <c r="LTI69" s="25"/>
      <c r="LTJ69" s="25"/>
      <c r="LTK69" s="25"/>
      <c r="LTL69" s="25"/>
      <c r="LTM69" s="25"/>
      <c r="LTN69" s="25"/>
      <c r="LTO69" s="25"/>
      <c r="LTP69" s="25"/>
      <c r="LTQ69" s="25"/>
      <c r="LTR69" s="25"/>
      <c r="LTS69" s="25"/>
      <c r="LTT69" s="25"/>
      <c r="LTU69" s="25"/>
      <c r="LTV69" s="25"/>
      <c r="LTW69" s="25"/>
      <c r="LTX69" s="25"/>
      <c r="LTY69" s="25"/>
      <c r="LTZ69" s="25"/>
      <c r="LUA69" s="25"/>
      <c r="LUB69" s="25"/>
      <c r="LUC69" s="25"/>
      <c r="LUD69" s="25"/>
      <c r="LUE69" s="25"/>
      <c r="LUF69" s="25"/>
      <c r="LUG69" s="25"/>
      <c r="LUH69" s="25"/>
      <c r="LUI69" s="25"/>
      <c r="LUJ69" s="25"/>
      <c r="LUK69" s="25"/>
      <c r="LUL69" s="25"/>
      <c r="LUM69" s="25"/>
      <c r="LUN69" s="25"/>
      <c r="LUO69" s="25"/>
      <c r="LUP69" s="25"/>
      <c r="LUQ69" s="25"/>
      <c r="LUR69" s="25"/>
      <c r="LUS69" s="25"/>
      <c r="LUT69" s="25"/>
      <c r="LUU69" s="25"/>
      <c r="LUV69" s="25"/>
      <c r="LUW69" s="25"/>
      <c r="LUX69" s="25"/>
      <c r="LUY69" s="25"/>
      <c r="LUZ69" s="25"/>
      <c r="LVA69" s="25"/>
      <c r="LVB69" s="25"/>
      <c r="LVC69" s="25"/>
      <c r="LVD69" s="25"/>
      <c r="LVE69" s="25"/>
      <c r="LVF69" s="25"/>
      <c r="LVG69" s="25"/>
      <c r="LVH69" s="25"/>
      <c r="LVI69" s="25"/>
      <c r="LVJ69" s="25"/>
      <c r="LVK69" s="25"/>
      <c r="LVL69" s="25"/>
      <c r="LVM69" s="25"/>
      <c r="LVN69" s="25"/>
      <c r="LVO69" s="25"/>
      <c r="LVP69" s="25"/>
      <c r="LVQ69" s="25"/>
      <c r="LVR69" s="25"/>
      <c r="LVS69" s="25"/>
      <c r="LVT69" s="25"/>
      <c r="LVU69" s="25"/>
      <c r="LVV69" s="25"/>
      <c r="LVW69" s="25"/>
      <c r="LVX69" s="25"/>
      <c r="LVY69" s="25"/>
      <c r="LVZ69" s="25"/>
      <c r="LWA69" s="25"/>
      <c r="LWB69" s="25"/>
      <c r="LWC69" s="25"/>
      <c r="LWD69" s="25"/>
      <c r="LWE69" s="25"/>
      <c r="LWF69" s="25"/>
      <c r="LWG69" s="25"/>
      <c r="LWH69" s="25"/>
      <c r="LWI69" s="25"/>
      <c r="LWJ69" s="25"/>
      <c r="LWK69" s="25"/>
      <c r="LWL69" s="25"/>
      <c r="LWM69" s="25"/>
      <c r="LWN69" s="25"/>
      <c r="LWO69" s="25"/>
      <c r="LWP69" s="25"/>
      <c r="LWQ69" s="25"/>
      <c r="LWR69" s="25"/>
      <c r="LWS69" s="25"/>
      <c r="LWT69" s="25"/>
      <c r="LWU69" s="25"/>
      <c r="LWV69" s="25"/>
      <c r="LWW69" s="25"/>
      <c r="LWX69" s="25"/>
      <c r="LWY69" s="25"/>
      <c r="LWZ69" s="25"/>
      <c r="LXA69" s="25"/>
      <c r="LXB69" s="25"/>
      <c r="LXC69" s="25"/>
      <c r="LXD69" s="25"/>
      <c r="LXE69" s="25"/>
      <c r="LXF69" s="25"/>
      <c r="LXG69" s="25"/>
      <c r="LXH69" s="25"/>
      <c r="LXI69" s="25"/>
      <c r="LXJ69" s="25"/>
      <c r="LXK69" s="25"/>
      <c r="LXL69" s="25"/>
      <c r="LXM69" s="25"/>
      <c r="LXN69" s="25"/>
      <c r="LXO69" s="25"/>
      <c r="LXP69" s="25"/>
      <c r="LXQ69" s="25"/>
      <c r="LXR69" s="25"/>
      <c r="LXS69" s="25"/>
      <c r="LXT69" s="25"/>
      <c r="LXU69" s="25"/>
      <c r="LXV69" s="25"/>
      <c r="LXW69" s="25"/>
      <c r="LXX69" s="25"/>
      <c r="LXY69" s="25"/>
      <c r="LXZ69" s="25"/>
      <c r="LYA69" s="25"/>
      <c r="LYB69" s="25"/>
      <c r="LYC69" s="25"/>
      <c r="LYD69" s="25"/>
      <c r="LYE69" s="25"/>
      <c r="LYF69" s="25"/>
      <c r="LYG69" s="25"/>
      <c r="LYH69" s="25"/>
      <c r="LYI69" s="25"/>
      <c r="LYJ69" s="25"/>
      <c r="LYK69" s="25"/>
      <c r="LYL69" s="25"/>
      <c r="LYM69" s="25"/>
      <c r="LYN69" s="25"/>
      <c r="LYO69" s="25"/>
      <c r="LYP69" s="25"/>
      <c r="LYQ69" s="25"/>
      <c r="LYR69" s="25"/>
      <c r="LYS69" s="25"/>
      <c r="LYT69" s="25"/>
      <c r="LYU69" s="25"/>
      <c r="LYV69" s="25"/>
      <c r="LYW69" s="25"/>
      <c r="LYX69" s="25"/>
      <c r="LYY69" s="25"/>
      <c r="LYZ69" s="25"/>
      <c r="LZA69" s="25"/>
      <c r="LZB69" s="25"/>
      <c r="LZC69" s="25"/>
      <c r="LZD69" s="25"/>
      <c r="LZE69" s="25"/>
      <c r="LZF69" s="25"/>
      <c r="LZG69" s="25"/>
      <c r="LZH69" s="25"/>
      <c r="LZI69" s="25"/>
      <c r="LZJ69" s="25"/>
      <c r="LZK69" s="25"/>
      <c r="LZL69" s="25"/>
      <c r="LZM69" s="25"/>
      <c r="LZN69" s="25"/>
      <c r="LZO69" s="25"/>
      <c r="LZP69" s="25"/>
      <c r="LZQ69" s="25"/>
      <c r="LZR69" s="25"/>
      <c r="LZS69" s="25"/>
      <c r="LZT69" s="25"/>
      <c r="LZU69" s="25"/>
      <c r="LZV69" s="25"/>
      <c r="LZW69" s="25"/>
      <c r="LZX69" s="25"/>
      <c r="LZY69" s="25"/>
      <c r="LZZ69" s="25"/>
      <c r="MAA69" s="25"/>
      <c r="MAB69" s="25"/>
      <c r="MAC69" s="25"/>
      <c r="MAD69" s="25"/>
      <c r="MAE69" s="25"/>
      <c r="MAF69" s="25"/>
      <c r="MAG69" s="25"/>
      <c r="MAH69" s="25"/>
      <c r="MAI69" s="25"/>
      <c r="MAJ69" s="25"/>
      <c r="MAK69" s="25"/>
      <c r="MAL69" s="25"/>
      <c r="MAM69" s="25"/>
      <c r="MAN69" s="25"/>
      <c r="MAO69" s="25"/>
      <c r="MAP69" s="25"/>
      <c r="MAQ69" s="25"/>
      <c r="MAR69" s="25"/>
      <c r="MAS69" s="25"/>
      <c r="MAT69" s="25"/>
      <c r="MAU69" s="25"/>
      <c r="MAV69" s="25"/>
      <c r="MAW69" s="25"/>
      <c r="MAX69" s="25"/>
      <c r="MAY69" s="25"/>
      <c r="MAZ69" s="25"/>
      <c r="MBA69" s="25"/>
      <c r="MBB69" s="25"/>
      <c r="MBC69" s="25"/>
      <c r="MBD69" s="25"/>
      <c r="MBE69" s="25"/>
      <c r="MBF69" s="25"/>
      <c r="MBG69" s="25"/>
      <c r="MBH69" s="25"/>
      <c r="MBI69" s="25"/>
      <c r="MBJ69" s="25"/>
      <c r="MBK69" s="25"/>
      <c r="MBL69" s="25"/>
      <c r="MBM69" s="25"/>
      <c r="MBN69" s="25"/>
      <c r="MBO69" s="25"/>
      <c r="MBP69" s="25"/>
      <c r="MBQ69" s="25"/>
      <c r="MBR69" s="25"/>
      <c r="MBS69" s="25"/>
      <c r="MBT69" s="25"/>
      <c r="MBU69" s="25"/>
      <c r="MBV69" s="25"/>
      <c r="MBW69" s="25"/>
      <c r="MBX69" s="25"/>
      <c r="MBY69" s="25"/>
      <c r="MBZ69" s="25"/>
      <c r="MCA69" s="25"/>
      <c r="MCB69" s="25"/>
      <c r="MCC69" s="25"/>
      <c r="MCD69" s="25"/>
      <c r="MCE69" s="25"/>
      <c r="MCF69" s="25"/>
      <c r="MCG69" s="25"/>
      <c r="MCH69" s="25"/>
      <c r="MCI69" s="25"/>
      <c r="MCJ69" s="25"/>
      <c r="MCK69" s="25"/>
      <c r="MCL69" s="25"/>
      <c r="MCM69" s="25"/>
      <c r="MCN69" s="25"/>
      <c r="MCO69" s="25"/>
      <c r="MCP69" s="25"/>
      <c r="MCQ69" s="25"/>
      <c r="MCR69" s="25"/>
      <c r="MCS69" s="25"/>
      <c r="MCT69" s="25"/>
      <c r="MCU69" s="25"/>
      <c r="MCV69" s="25"/>
      <c r="MCW69" s="25"/>
      <c r="MCX69" s="25"/>
      <c r="MCY69" s="25"/>
      <c r="MCZ69" s="25"/>
      <c r="MDA69" s="25"/>
      <c r="MDB69" s="25"/>
      <c r="MDC69" s="25"/>
      <c r="MDD69" s="25"/>
      <c r="MDE69" s="25"/>
      <c r="MDF69" s="25"/>
      <c r="MDG69" s="25"/>
      <c r="MDH69" s="25"/>
      <c r="MDI69" s="25"/>
      <c r="MDJ69" s="25"/>
      <c r="MDK69" s="25"/>
      <c r="MDL69" s="25"/>
      <c r="MDM69" s="25"/>
      <c r="MDN69" s="25"/>
      <c r="MDO69" s="25"/>
      <c r="MDP69" s="25"/>
      <c r="MDQ69" s="25"/>
      <c r="MDR69" s="25"/>
      <c r="MDS69" s="25"/>
      <c r="MDT69" s="25"/>
      <c r="MDU69" s="25"/>
      <c r="MDV69" s="25"/>
      <c r="MDW69" s="25"/>
      <c r="MDX69" s="25"/>
      <c r="MDY69" s="25"/>
      <c r="MDZ69" s="25"/>
      <c r="MEA69" s="25"/>
      <c r="MEB69" s="25"/>
      <c r="MEC69" s="25"/>
      <c r="MED69" s="25"/>
      <c r="MEE69" s="25"/>
      <c r="MEF69" s="25"/>
      <c r="MEG69" s="25"/>
      <c r="MEH69" s="25"/>
      <c r="MEI69" s="25"/>
      <c r="MEJ69" s="25"/>
      <c r="MEK69" s="25"/>
      <c r="MEL69" s="25"/>
      <c r="MEM69" s="25"/>
      <c r="MEN69" s="25"/>
      <c r="MEO69" s="25"/>
      <c r="MEP69" s="25"/>
      <c r="MEQ69" s="25"/>
      <c r="MER69" s="25"/>
      <c r="MES69" s="25"/>
      <c r="MET69" s="25"/>
      <c r="MEU69" s="25"/>
      <c r="MEV69" s="25"/>
      <c r="MEW69" s="25"/>
      <c r="MEX69" s="25"/>
      <c r="MEY69" s="25"/>
      <c r="MEZ69" s="25"/>
      <c r="MFA69" s="25"/>
      <c r="MFB69" s="25"/>
      <c r="MFC69" s="25"/>
      <c r="MFD69" s="25"/>
      <c r="MFE69" s="25"/>
      <c r="MFF69" s="25"/>
      <c r="MFG69" s="25"/>
      <c r="MFH69" s="25"/>
      <c r="MFI69" s="25"/>
      <c r="MFJ69" s="25"/>
      <c r="MFK69" s="25"/>
      <c r="MFL69" s="25"/>
      <c r="MFM69" s="25"/>
      <c r="MFN69" s="25"/>
      <c r="MFO69" s="25"/>
      <c r="MFP69" s="25"/>
      <c r="MFQ69" s="25"/>
      <c r="MFR69" s="25"/>
      <c r="MFS69" s="25"/>
      <c r="MFT69" s="25"/>
      <c r="MFU69" s="25"/>
      <c r="MFV69" s="25"/>
      <c r="MFW69" s="25"/>
      <c r="MFX69" s="25"/>
      <c r="MFY69" s="25"/>
      <c r="MFZ69" s="25"/>
      <c r="MGA69" s="25"/>
      <c r="MGB69" s="25"/>
      <c r="MGC69" s="25"/>
      <c r="MGD69" s="25"/>
      <c r="MGE69" s="25"/>
      <c r="MGF69" s="25"/>
      <c r="MGG69" s="25"/>
      <c r="MGH69" s="25"/>
      <c r="MGI69" s="25"/>
      <c r="MGJ69" s="25"/>
      <c r="MGK69" s="25"/>
      <c r="MGL69" s="25"/>
      <c r="MGM69" s="25"/>
      <c r="MGN69" s="25"/>
      <c r="MGO69" s="25"/>
      <c r="MGP69" s="25"/>
      <c r="MGQ69" s="25"/>
      <c r="MGR69" s="25"/>
      <c r="MGS69" s="25"/>
      <c r="MGT69" s="25"/>
      <c r="MGU69" s="25"/>
      <c r="MGV69" s="25"/>
      <c r="MGW69" s="25"/>
      <c r="MGX69" s="25"/>
      <c r="MGY69" s="25"/>
      <c r="MGZ69" s="25"/>
      <c r="MHA69" s="25"/>
      <c r="MHB69" s="25"/>
      <c r="MHC69" s="25"/>
      <c r="MHD69" s="25"/>
      <c r="MHE69" s="25"/>
      <c r="MHF69" s="25"/>
      <c r="MHG69" s="25"/>
      <c r="MHH69" s="25"/>
      <c r="MHI69" s="25"/>
      <c r="MHJ69" s="25"/>
      <c r="MHK69" s="25"/>
      <c r="MHL69" s="25"/>
      <c r="MHM69" s="25"/>
      <c r="MHN69" s="25"/>
      <c r="MHO69" s="25"/>
      <c r="MHP69" s="25"/>
      <c r="MHQ69" s="25"/>
      <c r="MHR69" s="25"/>
      <c r="MHS69" s="25"/>
      <c r="MHT69" s="25"/>
      <c r="MHU69" s="25"/>
      <c r="MHV69" s="25"/>
      <c r="MHW69" s="25"/>
      <c r="MHX69" s="25"/>
      <c r="MHY69" s="25"/>
      <c r="MHZ69" s="25"/>
      <c r="MIA69" s="25"/>
      <c r="MIB69" s="25"/>
      <c r="MIC69" s="25"/>
      <c r="MID69" s="25"/>
      <c r="MIE69" s="25"/>
      <c r="MIF69" s="25"/>
      <c r="MIG69" s="25"/>
      <c r="MIH69" s="25"/>
      <c r="MII69" s="25"/>
      <c r="MIJ69" s="25"/>
      <c r="MIK69" s="25"/>
      <c r="MIL69" s="25"/>
      <c r="MIM69" s="25"/>
      <c r="MIN69" s="25"/>
      <c r="MIO69" s="25"/>
      <c r="MIP69" s="25"/>
      <c r="MIQ69" s="25"/>
      <c r="MIR69" s="25"/>
      <c r="MIS69" s="25"/>
      <c r="MIT69" s="25"/>
      <c r="MIU69" s="25"/>
      <c r="MIV69" s="25"/>
      <c r="MIW69" s="25"/>
      <c r="MIX69" s="25"/>
      <c r="MIY69" s="25"/>
      <c r="MIZ69" s="25"/>
      <c r="MJA69" s="25"/>
      <c r="MJB69" s="25"/>
      <c r="MJC69" s="25"/>
      <c r="MJD69" s="25"/>
      <c r="MJE69" s="25"/>
      <c r="MJF69" s="25"/>
      <c r="MJG69" s="25"/>
      <c r="MJH69" s="25"/>
      <c r="MJI69" s="25"/>
      <c r="MJJ69" s="25"/>
      <c r="MJK69" s="25"/>
      <c r="MJL69" s="25"/>
      <c r="MJM69" s="25"/>
      <c r="MJN69" s="25"/>
      <c r="MJO69" s="25"/>
      <c r="MJP69" s="25"/>
      <c r="MJQ69" s="25"/>
      <c r="MJR69" s="25"/>
      <c r="MJS69" s="25"/>
      <c r="MJT69" s="25"/>
      <c r="MJU69" s="25"/>
      <c r="MJV69" s="25"/>
      <c r="MJW69" s="25"/>
      <c r="MJX69" s="25"/>
      <c r="MJY69" s="25"/>
      <c r="MJZ69" s="25"/>
      <c r="MKA69" s="25"/>
      <c r="MKB69" s="25"/>
      <c r="MKC69" s="25"/>
      <c r="MKD69" s="25"/>
      <c r="MKE69" s="25"/>
      <c r="MKF69" s="25"/>
      <c r="MKG69" s="25"/>
      <c r="MKH69" s="25"/>
      <c r="MKI69" s="25"/>
      <c r="MKJ69" s="25"/>
      <c r="MKK69" s="25"/>
      <c r="MKL69" s="25"/>
      <c r="MKM69" s="25"/>
      <c r="MKN69" s="25"/>
      <c r="MKO69" s="25"/>
      <c r="MKP69" s="25"/>
      <c r="MKQ69" s="25"/>
      <c r="MKR69" s="25"/>
      <c r="MKS69" s="25"/>
      <c r="MKT69" s="25"/>
      <c r="MKU69" s="25"/>
      <c r="MKV69" s="25"/>
      <c r="MKW69" s="25"/>
      <c r="MKX69" s="25"/>
      <c r="MKY69" s="25"/>
      <c r="MKZ69" s="25"/>
      <c r="MLA69" s="25"/>
      <c r="MLB69" s="25"/>
      <c r="MLC69" s="25"/>
      <c r="MLD69" s="25"/>
      <c r="MLE69" s="25"/>
      <c r="MLF69" s="25"/>
      <c r="MLG69" s="25"/>
      <c r="MLH69" s="25"/>
      <c r="MLI69" s="25"/>
      <c r="MLJ69" s="25"/>
      <c r="MLK69" s="25"/>
      <c r="MLL69" s="25"/>
      <c r="MLM69" s="25"/>
      <c r="MLN69" s="25"/>
      <c r="MLO69" s="25"/>
      <c r="MLP69" s="25"/>
      <c r="MLQ69" s="25"/>
      <c r="MLR69" s="25"/>
      <c r="MLS69" s="25"/>
      <c r="MLT69" s="25"/>
      <c r="MLU69" s="25"/>
      <c r="MLV69" s="25"/>
      <c r="MLW69" s="25"/>
      <c r="MLX69" s="25"/>
      <c r="MLY69" s="25"/>
      <c r="MLZ69" s="25"/>
      <c r="MMA69" s="25"/>
      <c r="MMB69" s="25"/>
      <c r="MMC69" s="25"/>
      <c r="MMD69" s="25"/>
      <c r="MME69" s="25"/>
      <c r="MMF69" s="25"/>
      <c r="MMG69" s="25"/>
      <c r="MMH69" s="25"/>
      <c r="MMI69" s="25"/>
      <c r="MMJ69" s="25"/>
      <c r="MMK69" s="25"/>
      <c r="MML69" s="25"/>
      <c r="MMM69" s="25"/>
      <c r="MMN69" s="25"/>
      <c r="MMO69" s="25"/>
      <c r="MMP69" s="25"/>
      <c r="MMQ69" s="25"/>
      <c r="MMR69" s="25"/>
      <c r="MMS69" s="25"/>
      <c r="MMT69" s="25"/>
      <c r="MMU69" s="25"/>
      <c r="MMV69" s="25"/>
      <c r="MMW69" s="25"/>
      <c r="MMX69" s="25"/>
      <c r="MMY69" s="25"/>
      <c r="MMZ69" s="25"/>
      <c r="MNA69" s="25"/>
      <c r="MNB69" s="25"/>
      <c r="MNC69" s="25"/>
      <c r="MND69" s="25"/>
      <c r="MNE69" s="25"/>
      <c r="MNF69" s="25"/>
      <c r="MNG69" s="25"/>
      <c r="MNH69" s="25"/>
      <c r="MNI69" s="25"/>
      <c r="MNJ69" s="25"/>
      <c r="MNK69" s="25"/>
      <c r="MNL69" s="25"/>
      <c r="MNM69" s="25"/>
      <c r="MNN69" s="25"/>
      <c r="MNO69" s="25"/>
      <c r="MNP69" s="25"/>
      <c r="MNQ69" s="25"/>
      <c r="MNR69" s="25"/>
      <c r="MNS69" s="25"/>
      <c r="MNT69" s="25"/>
      <c r="MNU69" s="25"/>
      <c r="MNV69" s="25"/>
      <c r="MNW69" s="25"/>
      <c r="MNX69" s="25"/>
      <c r="MNY69" s="25"/>
      <c r="MNZ69" s="25"/>
      <c r="MOA69" s="25"/>
      <c r="MOB69" s="25"/>
      <c r="MOC69" s="25"/>
      <c r="MOD69" s="25"/>
      <c r="MOE69" s="25"/>
      <c r="MOF69" s="25"/>
      <c r="MOG69" s="25"/>
      <c r="MOH69" s="25"/>
      <c r="MOI69" s="25"/>
      <c r="MOJ69" s="25"/>
      <c r="MOK69" s="25"/>
      <c r="MOL69" s="25"/>
      <c r="MOM69" s="25"/>
      <c r="MON69" s="25"/>
      <c r="MOO69" s="25"/>
      <c r="MOP69" s="25"/>
      <c r="MOQ69" s="25"/>
      <c r="MOR69" s="25"/>
      <c r="MOS69" s="25"/>
      <c r="MOT69" s="25"/>
      <c r="MOU69" s="25"/>
      <c r="MOV69" s="25"/>
      <c r="MOW69" s="25"/>
      <c r="MOX69" s="25"/>
      <c r="MOY69" s="25"/>
      <c r="MOZ69" s="25"/>
      <c r="MPA69" s="25"/>
      <c r="MPB69" s="25"/>
      <c r="MPC69" s="25"/>
      <c r="MPD69" s="25"/>
      <c r="MPE69" s="25"/>
      <c r="MPF69" s="25"/>
      <c r="MPG69" s="25"/>
      <c r="MPH69" s="25"/>
      <c r="MPI69" s="25"/>
      <c r="MPJ69" s="25"/>
      <c r="MPK69" s="25"/>
      <c r="MPL69" s="25"/>
      <c r="MPM69" s="25"/>
      <c r="MPN69" s="25"/>
      <c r="MPO69" s="25"/>
      <c r="MPP69" s="25"/>
      <c r="MPQ69" s="25"/>
      <c r="MPR69" s="25"/>
      <c r="MPS69" s="25"/>
      <c r="MPT69" s="25"/>
      <c r="MPU69" s="25"/>
      <c r="MPV69" s="25"/>
      <c r="MPW69" s="25"/>
      <c r="MPX69" s="25"/>
      <c r="MPY69" s="25"/>
      <c r="MPZ69" s="25"/>
      <c r="MQA69" s="25"/>
      <c r="MQB69" s="25"/>
      <c r="MQC69" s="25"/>
      <c r="MQD69" s="25"/>
      <c r="MQE69" s="25"/>
      <c r="MQF69" s="25"/>
      <c r="MQG69" s="25"/>
      <c r="MQH69" s="25"/>
      <c r="MQI69" s="25"/>
      <c r="MQJ69" s="25"/>
      <c r="MQK69" s="25"/>
      <c r="MQL69" s="25"/>
      <c r="MQM69" s="25"/>
      <c r="MQN69" s="25"/>
      <c r="MQO69" s="25"/>
      <c r="MQP69" s="25"/>
      <c r="MQQ69" s="25"/>
      <c r="MQR69" s="25"/>
      <c r="MQS69" s="25"/>
      <c r="MQT69" s="25"/>
      <c r="MQU69" s="25"/>
      <c r="MQV69" s="25"/>
      <c r="MQW69" s="25"/>
      <c r="MQX69" s="25"/>
      <c r="MQY69" s="25"/>
      <c r="MQZ69" s="25"/>
      <c r="MRA69" s="25"/>
      <c r="MRB69" s="25"/>
      <c r="MRC69" s="25"/>
      <c r="MRD69" s="25"/>
      <c r="MRE69" s="25"/>
      <c r="MRF69" s="25"/>
      <c r="MRG69" s="25"/>
      <c r="MRH69" s="25"/>
      <c r="MRI69" s="25"/>
      <c r="MRJ69" s="25"/>
      <c r="MRK69" s="25"/>
      <c r="MRL69" s="25"/>
      <c r="MRM69" s="25"/>
      <c r="MRN69" s="25"/>
      <c r="MRO69" s="25"/>
      <c r="MRP69" s="25"/>
      <c r="MRQ69" s="25"/>
      <c r="MRR69" s="25"/>
      <c r="MRS69" s="25"/>
      <c r="MRT69" s="25"/>
      <c r="MRU69" s="25"/>
      <c r="MRV69" s="25"/>
      <c r="MRW69" s="25"/>
      <c r="MRX69" s="25"/>
      <c r="MRY69" s="25"/>
      <c r="MRZ69" s="25"/>
      <c r="MSA69" s="25"/>
      <c r="MSB69" s="25"/>
      <c r="MSC69" s="25"/>
      <c r="MSD69" s="25"/>
      <c r="MSE69" s="25"/>
      <c r="MSF69" s="25"/>
      <c r="MSG69" s="25"/>
      <c r="MSH69" s="25"/>
      <c r="MSI69" s="25"/>
      <c r="MSJ69" s="25"/>
      <c r="MSK69" s="25"/>
      <c r="MSL69" s="25"/>
      <c r="MSM69" s="25"/>
      <c r="MSN69" s="25"/>
      <c r="MSO69" s="25"/>
      <c r="MSP69" s="25"/>
      <c r="MSQ69" s="25"/>
      <c r="MSR69" s="25"/>
      <c r="MSS69" s="25"/>
      <c r="MST69" s="25"/>
      <c r="MSU69" s="25"/>
      <c r="MSV69" s="25"/>
      <c r="MSW69" s="25"/>
      <c r="MSX69" s="25"/>
      <c r="MSY69" s="25"/>
      <c r="MSZ69" s="25"/>
      <c r="MTA69" s="25"/>
      <c r="MTB69" s="25"/>
      <c r="MTC69" s="25"/>
      <c r="MTD69" s="25"/>
      <c r="MTE69" s="25"/>
      <c r="MTF69" s="25"/>
      <c r="MTG69" s="25"/>
      <c r="MTH69" s="25"/>
      <c r="MTI69" s="25"/>
      <c r="MTJ69" s="25"/>
      <c r="MTK69" s="25"/>
      <c r="MTL69" s="25"/>
      <c r="MTM69" s="25"/>
      <c r="MTN69" s="25"/>
      <c r="MTO69" s="25"/>
      <c r="MTP69" s="25"/>
      <c r="MTQ69" s="25"/>
      <c r="MTR69" s="25"/>
      <c r="MTS69" s="25"/>
      <c r="MTT69" s="25"/>
      <c r="MTU69" s="25"/>
      <c r="MTV69" s="25"/>
      <c r="MTW69" s="25"/>
      <c r="MTX69" s="25"/>
      <c r="MTY69" s="25"/>
      <c r="MTZ69" s="25"/>
      <c r="MUA69" s="25"/>
      <c r="MUB69" s="25"/>
      <c r="MUC69" s="25"/>
      <c r="MUD69" s="25"/>
      <c r="MUE69" s="25"/>
      <c r="MUF69" s="25"/>
      <c r="MUG69" s="25"/>
      <c r="MUH69" s="25"/>
      <c r="MUI69" s="25"/>
      <c r="MUJ69" s="25"/>
      <c r="MUK69" s="25"/>
      <c r="MUL69" s="25"/>
      <c r="MUM69" s="25"/>
      <c r="MUN69" s="25"/>
      <c r="MUO69" s="25"/>
      <c r="MUP69" s="25"/>
      <c r="MUQ69" s="25"/>
      <c r="MUR69" s="25"/>
      <c r="MUS69" s="25"/>
      <c r="MUT69" s="25"/>
      <c r="MUU69" s="25"/>
      <c r="MUV69" s="25"/>
      <c r="MUW69" s="25"/>
      <c r="MUX69" s="25"/>
      <c r="MUY69" s="25"/>
      <c r="MUZ69" s="25"/>
      <c r="MVA69" s="25"/>
      <c r="MVB69" s="25"/>
      <c r="MVC69" s="25"/>
      <c r="MVD69" s="25"/>
      <c r="MVE69" s="25"/>
      <c r="MVF69" s="25"/>
      <c r="MVG69" s="25"/>
      <c r="MVH69" s="25"/>
      <c r="MVI69" s="25"/>
      <c r="MVJ69" s="25"/>
      <c r="MVK69" s="25"/>
      <c r="MVL69" s="25"/>
      <c r="MVM69" s="25"/>
      <c r="MVN69" s="25"/>
      <c r="MVO69" s="25"/>
      <c r="MVP69" s="25"/>
      <c r="MVQ69" s="25"/>
      <c r="MVR69" s="25"/>
      <c r="MVS69" s="25"/>
      <c r="MVT69" s="25"/>
      <c r="MVU69" s="25"/>
      <c r="MVV69" s="25"/>
      <c r="MVW69" s="25"/>
      <c r="MVX69" s="25"/>
      <c r="MVY69" s="25"/>
      <c r="MVZ69" s="25"/>
      <c r="MWA69" s="25"/>
      <c r="MWB69" s="25"/>
      <c r="MWC69" s="25"/>
      <c r="MWD69" s="25"/>
      <c r="MWE69" s="25"/>
      <c r="MWF69" s="25"/>
      <c r="MWG69" s="25"/>
      <c r="MWH69" s="25"/>
      <c r="MWI69" s="25"/>
      <c r="MWJ69" s="25"/>
      <c r="MWK69" s="25"/>
      <c r="MWL69" s="25"/>
      <c r="MWM69" s="25"/>
      <c r="MWN69" s="25"/>
      <c r="MWO69" s="25"/>
      <c r="MWP69" s="25"/>
      <c r="MWQ69" s="25"/>
      <c r="MWR69" s="25"/>
      <c r="MWS69" s="25"/>
      <c r="MWT69" s="25"/>
      <c r="MWU69" s="25"/>
      <c r="MWV69" s="25"/>
      <c r="MWW69" s="25"/>
      <c r="MWX69" s="25"/>
      <c r="MWY69" s="25"/>
      <c r="MWZ69" s="25"/>
      <c r="MXA69" s="25"/>
      <c r="MXB69" s="25"/>
      <c r="MXC69" s="25"/>
      <c r="MXD69" s="25"/>
      <c r="MXE69" s="25"/>
      <c r="MXF69" s="25"/>
      <c r="MXG69" s="25"/>
      <c r="MXH69" s="25"/>
      <c r="MXI69" s="25"/>
      <c r="MXJ69" s="25"/>
      <c r="MXK69" s="25"/>
      <c r="MXL69" s="25"/>
      <c r="MXM69" s="25"/>
      <c r="MXN69" s="25"/>
      <c r="MXO69" s="25"/>
      <c r="MXP69" s="25"/>
      <c r="MXQ69" s="25"/>
      <c r="MXR69" s="25"/>
      <c r="MXS69" s="25"/>
      <c r="MXT69" s="25"/>
      <c r="MXU69" s="25"/>
      <c r="MXV69" s="25"/>
      <c r="MXW69" s="25"/>
      <c r="MXX69" s="25"/>
      <c r="MXY69" s="25"/>
      <c r="MXZ69" s="25"/>
      <c r="MYA69" s="25"/>
      <c r="MYB69" s="25"/>
      <c r="MYC69" s="25"/>
      <c r="MYD69" s="25"/>
      <c r="MYE69" s="25"/>
      <c r="MYF69" s="25"/>
      <c r="MYG69" s="25"/>
      <c r="MYH69" s="25"/>
      <c r="MYI69" s="25"/>
      <c r="MYJ69" s="25"/>
      <c r="MYK69" s="25"/>
      <c r="MYL69" s="25"/>
      <c r="MYM69" s="25"/>
      <c r="MYN69" s="25"/>
      <c r="MYO69" s="25"/>
      <c r="MYP69" s="25"/>
      <c r="MYQ69" s="25"/>
      <c r="MYR69" s="25"/>
      <c r="MYS69" s="25"/>
      <c r="MYT69" s="25"/>
      <c r="MYU69" s="25"/>
      <c r="MYV69" s="25"/>
      <c r="MYW69" s="25"/>
      <c r="MYX69" s="25"/>
      <c r="MYY69" s="25"/>
      <c r="MYZ69" s="25"/>
      <c r="MZA69" s="25"/>
      <c r="MZB69" s="25"/>
      <c r="MZC69" s="25"/>
      <c r="MZD69" s="25"/>
      <c r="MZE69" s="25"/>
      <c r="MZF69" s="25"/>
      <c r="MZG69" s="25"/>
      <c r="MZH69" s="25"/>
      <c r="MZI69" s="25"/>
      <c r="MZJ69" s="25"/>
      <c r="MZK69" s="25"/>
      <c r="MZL69" s="25"/>
      <c r="MZM69" s="25"/>
      <c r="MZN69" s="25"/>
      <c r="MZO69" s="25"/>
      <c r="MZP69" s="25"/>
      <c r="MZQ69" s="25"/>
      <c r="MZR69" s="25"/>
      <c r="MZS69" s="25"/>
      <c r="MZT69" s="25"/>
      <c r="MZU69" s="25"/>
      <c r="MZV69" s="25"/>
      <c r="MZW69" s="25"/>
      <c r="MZX69" s="25"/>
      <c r="MZY69" s="25"/>
      <c r="MZZ69" s="25"/>
      <c r="NAA69" s="25"/>
      <c r="NAB69" s="25"/>
      <c r="NAC69" s="25"/>
      <c r="NAD69" s="25"/>
      <c r="NAE69" s="25"/>
      <c r="NAF69" s="25"/>
      <c r="NAG69" s="25"/>
      <c r="NAH69" s="25"/>
      <c r="NAI69" s="25"/>
      <c r="NAJ69" s="25"/>
      <c r="NAK69" s="25"/>
      <c r="NAL69" s="25"/>
      <c r="NAM69" s="25"/>
      <c r="NAN69" s="25"/>
      <c r="NAO69" s="25"/>
      <c r="NAP69" s="25"/>
      <c r="NAQ69" s="25"/>
      <c r="NAR69" s="25"/>
      <c r="NAS69" s="25"/>
      <c r="NAT69" s="25"/>
      <c r="NAU69" s="25"/>
      <c r="NAV69" s="25"/>
      <c r="NAW69" s="25"/>
      <c r="NAX69" s="25"/>
      <c r="NAY69" s="25"/>
      <c r="NAZ69" s="25"/>
      <c r="NBA69" s="25"/>
      <c r="NBB69" s="25"/>
      <c r="NBC69" s="25"/>
      <c r="NBD69" s="25"/>
      <c r="NBE69" s="25"/>
      <c r="NBF69" s="25"/>
      <c r="NBG69" s="25"/>
      <c r="NBH69" s="25"/>
      <c r="NBI69" s="25"/>
      <c r="NBJ69" s="25"/>
      <c r="NBK69" s="25"/>
      <c r="NBL69" s="25"/>
      <c r="NBM69" s="25"/>
      <c r="NBN69" s="25"/>
      <c r="NBO69" s="25"/>
      <c r="NBP69" s="25"/>
      <c r="NBQ69" s="25"/>
      <c r="NBR69" s="25"/>
      <c r="NBS69" s="25"/>
      <c r="NBT69" s="25"/>
      <c r="NBU69" s="25"/>
      <c r="NBV69" s="25"/>
      <c r="NBW69" s="25"/>
      <c r="NBX69" s="25"/>
      <c r="NBY69" s="25"/>
      <c r="NBZ69" s="25"/>
      <c r="NCA69" s="25"/>
      <c r="NCB69" s="25"/>
      <c r="NCC69" s="25"/>
      <c r="NCD69" s="25"/>
      <c r="NCE69" s="25"/>
      <c r="NCF69" s="25"/>
      <c r="NCG69" s="25"/>
      <c r="NCH69" s="25"/>
      <c r="NCI69" s="25"/>
      <c r="NCJ69" s="25"/>
      <c r="NCK69" s="25"/>
      <c r="NCL69" s="25"/>
      <c r="NCM69" s="25"/>
      <c r="NCN69" s="25"/>
      <c r="NCO69" s="25"/>
      <c r="NCP69" s="25"/>
      <c r="NCQ69" s="25"/>
      <c r="NCR69" s="25"/>
      <c r="NCS69" s="25"/>
      <c r="NCT69" s="25"/>
      <c r="NCU69" s="25"/>
      <c r="NCV69" s="25"/>
      <c r="NCW69" s="25"/>
      <c r="NCX69" s="25"/>
      <c r="NCY69" s="25"/>
      <c r="NCZ69" s="25"/>
      <c r="NDA69" s="25"/>
      <c r="NDB69" s="25"/>
      <c r="NDC69" s="25"/>
      <c r="NDD69" s="25"/>
      <c r="NDE69" s="25"/>
      <c r="NDF69" s="25"/>
      <c r="NDG69" s="25"/>
      <c r="NDH69" s="25"/>
      <c r="NDI69" s="25"/>
      <c r="NDJ69" s="25"/>
      <c r="NDK69" s="25"/>
      <c r="NDL69" s="25"/>
      <c r="NDM69" s="25"/>
      <c r="NDN69" s="25"/>
      <c r="NDO69" s="25"/>
      <c r="NDP69" s="25"/>
      <c r="NDQ69" s="25"/>
      <c r="NDR69" s="25"/>
      <c r="NDS69" s="25"/>
      <c r="NDT69" s="25"/>
      <c r="NDU69" s="25"/>
      <c r="NDV69" s="25"/>
      <c r="NDW69" s="25"/>
      <c r="NDX69" s="25"/>
      <c r="NDY69" s="25"/>
      <c r="NDZ69" s="25"/>
      <c r="NEA69" s="25"/>
      <c r="NEB69" s="25"/>
      <c r="NEC69" s="25"/>
      <c r="NED69" s="25"/>
      <c r="NEE69" s="25"/>
      <c r="NEF69" s="25"/>
      <c r="NEG69" s="25"/>
      <c r="NEH69" s="25"/>
      <c r="NEI69" s="25"/>
      <c r="NEJ69" s="25"/>
      <c r="NEK69" s="25"/>
      <c r="NEL69" s="25"/>
      <c r="NEM69" s="25"/>
      <c r="NEN69" s="25"/>
      <c r="NEO69" s="25"/>
      <c r="NEP69" s="25"/>
      <c r="NEQ69" s="25"/>
      <c r="NER69" s="25"/>
      <c r="NES69" s="25"/>
      <c r="NET69" s="25"/>
      <c r="NEU69" s="25"/>
      <c r="NEV69" s="25"/>
      <c r="NEW69" s="25"/>
      <c r="NEX69" s="25"/>
      <c r="NEY69" s="25"/>
      <c r="NEZ69" s="25"/>
      <c r="NFA69" s="25"/>
      <c r="NFB69" s="25"/>
      <c r="NFC69" s="25"/>
      <c r="NFD69" s="25"/>
      <c r="NFE69" s="25"/>
      <c r="NFF69" s="25"/>
      <c r="NFG69" s="25"/>
      <c r="NFH69" s="25"/>
      <c r="NFI69" s="25"/>
      <c r="NFJ69" s="25"/>
      <c r="NFK69" s="25"/>
      <c r="NFL69" s="25"/>
      <c r="NFM69" s="25"/>
      <c r="NFN69" s="25"/>
      <c r="NFO69" s="25"/>
      <c r="NFP69" s="25"/>
      <c r="NFQ69" s="25"/>
      <c r="NFR69" s="25"/>
      <c r="NFS69" s="25"/>
      <c r="NFT69" s="25"/>
      <c r="NFU69" s="25"/>
      <c r="NFV69" s="25"/>
      <c r="NFW69" s="25"/>
      <c r="NFX69" s="25"/>
      <c r="NFY69" s="25"/>
      <c r="NFZ69" s="25"/>
      <c r="NGA69" s="25"/>
      <c r="NGB69" s="25"/>
      <c r="NGC69" s="25"/>
      <c r="NGD69" s="25"/>
      <c r="NGE69" s="25"/>
      <c r="NGF69" s="25"/>
      <c r="NGG69" s="25"/>
      <c r="NGH69" s="25"/>
      <c r="NGI69" s="25"/>
      <c r="NGJ69" s="25"/>
      <c r="NGK69" s="25"/>
      <c r="NGL69" s="25"/>
      <c r="NGM69" s="25"/>
      <c r="NGN69" s="25"/>
      <c r="NGO69" s="25"/>
      <c r="NGP69" s="25"/>
      <c r="NGQ69" s="25"/>
      <c r="NGR69" s="25"/>
      <c r="NGS69" s="25"/>
      <c r="NGT69" s="25"/>
      <c r="NGU69" s="25"/>
      <c r="NGV69" s="25"/>
      <c r="NGW69" s="25"/>
      <c r="NGX69" s="25"/>
      <c r="NGY69" s="25"/>
      <c r="NGZ69" s="25"/>
      <c r="NHA69" s="25"/>
      <c r="NHB69" s="25"/>
      <c r="NHC69" s="25"/>
      <c r="NHD69" s="25"/>
      <c r="NHE69" s="25"/>
      <c r="NHF69" s="25"/>
      <c r="NHG69" s="25"/>
      <c r="NHH69" s="25"/>
      <c r="NHI69" s="25"/>
      <c r="NHJ69" s="25"/>
      <c r="NHK69" s="25"/>
      <c r="NHL69" s="25"/>
      <c r="NHM69" s="25"/>
      <c r="NHN69" s="25"/>
      <c r="NHO69" s="25"/>
      <c r="NHP69" s="25"/>
      <c r="NHQ69" s="25"/>
      <c r="NHR69" s="25"/>
      <c r="NHS69" s="25"/>
      <c r="NHT69" s="25"/>
      <c r="NHU69" s="25"/>
      <c r="NHV69" s="25"/>
      <c r="NHW69" s="25"/>
      <c r="NHX69" s="25"/>
      <c r="NHY69" s="25"/>
      <c r="NHZ69" s="25"/>
      <c r="NIA69" s="25"/>
      <c r="NIB69" s="25"/>
      <c r="NIC69" s="25"/>
      <c r="NID69" s="25"/>
      <c r="NIE69" s="25"/>
      <c r="NIF69" s="25"/>
      <c r="NIG69" s="25"/>
      <c r="NIH69" s="25"/>
      <c r="NII69" s="25"/>
      <c r="NIJ69" s="25"/>
      <c r="NIK69" s="25"/>
      <c r="NIL69" s="25"/>
      <c r="NIM69" s="25"/>
      <c r="NIN69" s="25"/>
      <c r="NIO69" s="25"/>
      <c r="NIP69" s="25"/>
      <c r="NIQ69" s="25"/>
      <c r="NIR69" s="25"/>
      <c r="NIS69" s="25"/>
      <c r="NIT69" s="25"/>
      <c r="NIU69" s="25"/>
      <c r="NIV69" s="25"/>
      <c r="NIW69" s="25"/>
      <c r="NIX69" s="25"/>
      <c r="NIY69" s="25"/>
      <c r="NIZ69" s="25"/>
      <c r="NJA69" s="25"/>
      <c r="NJB69" s="25"/>
      <c r="NJC69" s="25"/>
      <c r="NJD69" s="25"/>
      <c r="NJE69" s="25"/>
      <c r="NJF69" s="25"/>
      <c r="NJG69" s="25"/>
      <c r="NJH69" s="25"/>
      <c r="NJI69" s="25"/>
      <c r="NJJ69" s="25"/>
      <c r="NJK69" s="25"/>
      <c r="NJL69" s="25"/>
      <c r="NJM69" s="25"/>
      <c r="NJN69" s="25"/>
      <c r="NJO69" s="25"/>
      <c r="NJP69" s="25"/>
      <c r="NJQ69" s="25"/>
      <c r="NJR69" s="25"/>
      <c r="NJS69" s="25"/>
      <c r="NJT69" s="25"/>
      <c r="NJU69" s="25"/>
      <c r="NJV69" s="25"/>
      <c r="NJW69" s="25"/>
      <c r="NJX69" s="25"/>
      <c r="NJY69" s="25"/>
      <c r="NJZ69" s="25"/>
      <c r="NKA69" s="25"/>
      <c r="NKB69" s="25"/>
      <c r="NKC69" s="25"/>
      <c r="NKD69" s="25"/>
      <c r="NKE69" s="25"/>
      <c r="NKF69" s="25"/>
      <c r="NKG69" s="25"/>
      <c r="NKH69" s="25"/>
      <c r="NKI69" s="25"/>
      <c r="NKJ69" s="25"/>
      <c r="NKK69" s="25"/>
      <c r="NKL69" s="25"/>
      <c r="NKM69" s="25"/>
      <c r="NKN69" s="25"/>
      <c r="NKO69" s="25"/>
      <c r="NKP69" s="25"/>
      <c r="NKQ69" s="25"/>
      <c r="NKR69" s="25"/>
      <c r="NKS69" s="25"/>
      <c r="NKT69" s="25"/>
      <c r="NKU69" s="25"/>
      <c r="NKV69" s="25"/>
      <c r="NKW69" s="25"/>
      <c r="NKX69" s="25"/>
      <c r="NKY69" s="25"/>
      <c r="NKZ69" s="25"/>
      <c r="NLA69" s="25"/>
      <c r="NLB69" s="25"/>
      <c r="NLC69" s="25"/>
      <c r="NLD69" s="25"/>
      <c r="NLE69" s="25"/>
      <c r="NLF69" s="25"/>
      <c r="NLG69" s="25"/>
      <c r="NLH69" s="25"/>
      <c r="NLI69" s="25"/>
      <c r="NLJ69" s="25"/>
      <c r="NLK69" s="25"/>
      <c r="NLL69" s="25"/>
      <c r="NLM69" s="25"/>
      <c r="NLN69" s="25"/>
      <c r="NLO69" s="25"/>
      <c r="NLP69" s="25"/>
      <c r="NLQ69" s="25"/>
      <c r="NLR69" s="25"/>
      <c r="NLS69" s="25"/>
      <c r="NLT69" s="25"/>
      <c r="NLU69" s="25"/>
      <c r="NLV69" s="25"/>
      <c r="NLW69" s="25"/>
      <c r="NLX69" s="25"/>
      <c r="NLY69" s="25"/>
      <c r="NLZ69" s="25"/>
      <c r="NMA69" s="25"/>
      <c r="NMB69" s="25"/>
      <c r="NMC69" s="25"/>
      <c r="NMD69" s="25"/>
      <c r="NME69" s="25"/>
      <c r="NMF69" s="25"/>
      <c r="NMG69" s="25"/>
      <c r="NMH69" s="25"/>
      <c r="NMI69" s="25"/>
      <c r="NMJ69" s="25"/>
      <c r="NMK69" s="25"/>
      <c r="NML69" s="25"/>
      <c r="NMM69" s="25"/>
      <c r="NMN69" s="25"/>
      <c r="NMO69" s="25"/>
      <c r="NMP69" s="25"/>
      <c r="NMQ69" s="25"/>
      <c r="NMR69" s="25"/>
      <c r="NMS69" s="25"/>
      <c r="NMT69" s="25"/>
      <c r="NMU69" s="25"/>
      <c r="NMV69" s="25"/>
      <c r="NMW69" s="25"/>
      <c r="NMX69" s="25"/>
      <c r="NMY69" s="25"/>
      <c r="NMZ69" s="25"/>
      <c r="NNA69" s="25"/>
      <c r="NNB69" s="25"/>
      <c r="NNC69" s="25"/>
      <c r="NND69" s="25"/>
      <c r="NNE69" s="25"/>
      <c r="NNF69" s="25"/>
      <c r="NNG69" s="25"/>
      <c r="NNH69" s="25"/>
      <c r="NNI69" s="25"/>
      <c r="NNJ69" s="25"/>
      <c r="NNK69" s="25"/>
      <c r="NNL69" s="25"/>
      <c r="NNM69" s="25"/>
      <c r="NNN69" s="25"/>
      <c r="NNO69" s="25"/>
      <c r="NNP69" s="25"/>
      <c r="NNQ69" s="25"/>
      <c r="NNR69" s="25"/>
      <c r="NNS69" s="25"/>
      <c r="NNT69" s="25"/>
      <c r="NNU69" s="25"/>
      <c r="NNV69" s="25"/>
      <c r="NNW69" s="25"/>
      <c r="NNX69" s="25"/>
      <c r="NNY69" s="25"/>
      <c r="NNZ69" s="25"/>
      <c r="NOA69" s="25"/>
      <c r="NOB69" s="25"/>
      <c r="NOC69" s="25"/>
      <c r="NOD69" s="25"/>
      <c r="NOE69" s="25"/>
      <c r="NOF69" s="25"/>
      <c r="NOG69" s="25"/>
      <c r="NOH69" s="25"/>
      <c r="NOI69" s="25"/>
      <c r="NOJ69" s="25"/>
      <c r="NOK69" s="25"/>
      <c r="NOL69" s="25"/>
      <c r="NOM69" s="25"/>
      <c r="NON69" s="25"/>
      <c r="NOO69" s="25"/>
      <c r="NOP69" s="25"/>
      <c r="NOQ69" s="25"/>
      <c r="NOR69" s="25"/>
      <c r="NOS69" s="25"/>
      <c r="NOT69" s="25"/>
      <c r="NOU69" s="25"/>
      <c r="NOV69" s="25"/>
      <c r="NOW69" s="25"/>
      <c r="NOX69" s="25"/>
      <c r="NOY69" s="25"/>
      <c r="NOZ69" s="25"/>
      <c r="NPA69" s="25"/>
      <c r="NPB69" s="25"/>
      <c r="NPC69" s="25"/>
      <c r="NPD69" s="25"/>
      <c r="NPE69" s="25"/>
      <c r="NPF69" s="25"/>
      <c r="NPG69" s="25"/>
      <c r="NPH69" s="25"/>
      <c r="NPI69" s="25"/>
      <c r="NPJ69" s="25"/>
      <c r="NPK69" s="25"/>
      <c r="NPL69" s="25"/>
      <c r="NPM69" s="25"/>
      <c r="NPN69" s="25"/>
      <c r="NPO69" s="25"/>
      <c r="NPP69" s="25"/>
      <c r="NPQ69" s="25"/>
      <c r="NPR69" s="25"/>
      <c r="NPS69" s="25"/>
      <c r="NPT69" s="25"/>
      <c r="NPU69" s="25"/>
      <c r="NPV69" s="25"/>
      <c r="NPW69" s="25"/>
      <c r="NPX69" s="25"/>
      <c r="NPY69" s="25"/>
      <c r="NPZ69" s="25"/>
      <c r="NQA69" s="25"/>
      <c r="NQB69" s="25"/>
      <c r="NQC69" s="25"/>
      <c r="NQD69" s="25"/>
      <c r="NQE69" s="25"/>
      <c r="NQF69" s="25"/>
      <c r="NQG69" s="25"/>
      <c r="NQH69" s="25"/>
      <c r="NQI69" s="25"/>
      <c r="NQJ69" s="25"/>
      <c r="NQK69" s="25"/>
      <c r="NQL69" s="25"/>
      <c r="NQM69" s="25"/>
      <c r="NQN69" s="25"/>
      <c r="NQO69" s="25"/>
      <c r="NQP69" s="25"/>
      <c r="NQQ69" s="25"/>
      <c r="NQR69" s="25"/>
      <c r="NQS69" s="25"/>
      <c r="NQT69" s="25"/>
      <c r="NQU69" s="25"/>
      <c r="NQV69" s="25"/>
      <c r="NQW69" s="25"/>
      <c r="NQX69" s="25"/>
      <c r="NQY69" s="25"/>
      <c r="NQZ69" s="25"/>
      <c r="NRA69" s="25"/>
      <c r="NRB69" s="25"/>
      <c r="NRC69" s="25"/>
      <c r="NRD69" s="25"/>
      <c r="NRE69" s="25"/>
      <c r="NRF69" s="25"/>
      <c r="NRG69" s="25"/>
      <c r="NRH69" s="25"/>
      <c r="NRI69" s="25"/>
      <c r="NRJ69" s="25"/>
      <c r="NRK69" s="25"/>
      <c r="NRL69" s="25"/>
      <c r="NRM69" s="25"/>
      <c r="NRN69" s="25"/>
      <c r="NRO69" s="25"/>
      <c r="NRP69" s="25"/>
      <c r="NRQ69" s="25"/>
      <c r="NRR69" s="25"/>
      <c r="NRS69" s="25"/>
      <c r="NRT69" s="25"/>
      <c r="NRU69" s="25"/>
      <c r="NRV69" s="25"/>
      <c r="NRW69" s="25"/>
      <c r="NRX69" s="25"/>
      <c r="NRY69" s="25"/>
      <c r="NRZ69" s="25"/>
      <c r="NSA69" s="25"/>
      <c r="NSB69" s="25"/>
      <c r="NSC69" s="25"/>
      <c r="NSD69" s="25"/>
      <c r="NSE69" s="25"/>
      <c r="NSF69" s="25"/>
      <c r="NSG69" s="25"/>
      <c r="NSH69" s="25"/>
      <c r="NSI69" s="25"/>
      <c r="NSJ69" s="25"/>
      <c r="NSK69" s="25"/>
      <c r="NSL69" s="25"/>
      <c r="NSM69" s="25"/>
      <c r="NSN69" s="25"/>
      <c r="NSO69" s="25"/>
      <c r="NSP69" s="25"/>
      <c r="NSQ69" s="25"/>
      <c r="NSR69" s="25"/>
      <c r="NSS69" s="25"/>
      <c r="NST69" s="25"/>
      <c r="NSU69" s="25"/>
      <c r="NSV69" s="25"/>
      <c r="NSW69" s="25"/>
      <c r="NSX69" s="25"/>
      <c r="NSY69" s="25"/>
      <c r="NSZ69" s="25"/>
      <c r="NTA69" s="25"/>
      <c r="NTB69" s="25"/>
      <c r="NTC69" s="25"/>
      <c r="NTD69" s="25"/>
      <c r="NTE69" s="25"/>
      <c r="NTF69" s="25"/>
      <c r="NTG69" s="25"/>
      <c r="NTH69" s="25"/>
      <c r="NTI69" s="25"/>
      <c r="NTJ69" s="25"/>
      <c r="NTK69" s="25"/>
      <c r="NTL69" s="25"/>
      <c r="NTM69" s="25"/>
      <c r="NTN69" s="25"/>
      <c r="NTO69" s="25"/>
      <c r="NTP69" s="25"/>
      <c r="NTQ69" s="25"/>
      <c r="NTR69" s="25"/>
      <c r="NTS69" s="25"/>
      <c r="NTT69" s="25"/>
      <c r="NTU69" s="25"/>
      <c r="NTV69" s="25"/>
      <c r="NTW69" s="25"/>
      <c r="NTX69" s="25"/>
      <c r="NTY69" s="25"/>
      <c r="NTZ69" s="25"/>
      <c r="NUA69" s="25"/>
      <c r="NUB69" s="25"/>
      <c r="NUC69" s="25"/>
      <c r="NUD69" s="25"/>
      <c r="NUE69" s="25"/>
      <c r="NUF69" s="25"/>
      <c r="NUG69" s="25"/>
      <c r="NUH69" s="25"/>
      <c r="NUI69" s="25"/>
      <c r="NUJ69" s="25"/>
      <c r="NUK69" s="25"/>
      <c r="NUL69" s="25"/>
      <c r="NUM69" s="25"/>
      <c r="NUN69" s="25"/>
      <c r="NUO69" s="25"/>
      <c r="NUP69" s="25"/>
      <c r="NUQ69" s="25"/>
      <c r="NUR69" s="25"/>
      <c r="NUS69" s="25"/>
      <c r="NUT69" s="25"/>
      <c r="NUU69" s="25"/>
      <c r="NUV69" s="25"/>
      <c r="NUW69" s="25"/>
      <c r="NUX69" s="25"/>
      <c r="NUY69" s="25"/>
      <c r="NUZ69" s="25"/>
      <c r="NVA69" s="25"/>
      <c r="NVB69" s="25"/>
      <c r="NVC69" s="25"/>
      <c r="NVD69" s="25"/>
      <c r="NVE69" s="25"/>
      <c r="NVF69" s="25"/>
      <c r="NVG69" s="25"/>
      <c r="NVH69" s="25"/>
      <c r="NVI69" s="25"/>
      <c r="NVJ69" s="25"/>
      <c r="NVK69" s="25"/>
      <c r="NVL69" s="25"/>
      <c r="NVM69" s="25"/>
      <c r="NVN69" s="25"/>
      <c r="NVO69" s="25"/>
      <c r="NVP69" s="25"/>
      <c r="NVQ69" s="25"/>
      <c r="NVR69" s="25"/>
      <c r="NVS69" s="25"/>
      <c r="NVT69" s="25"/>
      <c r="NVU69" s="25"/>
      <c r="NVV69" s="25"/>
      <c r="NVW69" s="25"/>
      <c r="NVX69" s="25"/>
      <c r="NVY69" s="25"/>
      <c r="NVZ69" s="25"/>
      <c r="NWA69" s="25"/>
      <c r="NWB69" s="25"/>
      <c r="NWC69" s="25"/>
      <c r="NWD69" s="25"/>
      <c r="NWE69" s="25"/>
      <c r="NWF69" s="25"/>
      <c r="NWG69" s="25"/>
      <c r="NWH69" s="25"/>
      <c r="NWI69" s="25"/>
      <c r="NWJ69" s="25"/>
      <c r="NWK69" s="25"/>
      <c r="NWL69" s="25"/>
      <c r="NWM69" s="25"/>
      <c r="NWN69" s="25"/>
      <c r="NWO69" s="25"/>
      <c r="NWP69" s="25"/>
      <c r="NWQ69" s="25"/>
      <c r="NWR69" s="25"/>
      <c r="NWS69" s="25"/>
      <c r="NWT69" s="25"/>
      <c r="NWU69" s="25"/>
      <c r="NWV69" s="25"/>
      <c r="NWW69" s="25"/>
      <c r="NWX69" s="25"/>
      <c r="NWY69" s="25"/>
      <c r="NWZ69" s="25"/>
      <c r="NXA69" s="25"/>
      <c r="NXB69" s="25"/>
      <c r="NXC69" s="25"/>
      <c r="NXD69" s="25"/>
      <c r="NXE69" s="25"/>
      <c r="NXF69" s="25"/>
      <c r="NXG69" s="25"/>
      <c r="NXH69" s="25"/>
      <c r="NXI69" s="25"/>
      <c r="NXJ69" s="25"/>
      <c r="NXK69" s="25"/>
      <c r="NXL69" s="25"/>
      <c r="NXM69" s="25"/>
      <c r="NXN69" s="25"/>
      <c r="NXO69" s="25"/>
      <c r="NXP69" s="25"/>
      <c r="NXQ69" s="25"/>
      <c r="NXR69" s="25"/>
      <c r="NXS69" s="25"/>
      <c r="NXT69" s="25"/>
      <c r="NXU69" s="25"/>
      <c r="NXV69" s="25"/>
      <c r="NXW69" s="25"/>
      <c r="NXX69" s="25"/>
      <c r="NXY69" s="25"/>
      <c r="NXZ69" s="25"/>
      <c r="NYA69" s="25"/>
      <c r="NYB69" s="25"/>
      <c r="NYC69" s="25"/>
      <c r="NYD69" s="25"/>
      <c r="NYE69" s="25"/>
      <c r="NYF69" s="25"/>
      <c r="NYG69" s="25"/>
      <c r="NYH69" s="25"/>
      <c r="NYI69" s="25"/>
      <c r="NYJ69" s="25"/>
      <c r="NYK69" s="25"/>
      <c r="NYL69" s="25"/>
      <c r="NYM69" s="25"/>
      <c r="NYN69" s="25"/>
      <c r="NYO69" s="25"/>
      <c r="NYP69" s="25"/>
      <c r="NYQ69" s="25"/>
      <c r="NYR69" s="25"/>
      <c r="NYS69" s="25"/>
      <c r="NYT69" s="25"/>
      <c r="NYU69" s="25"/>
      <c r="NYV69" s="25"/>
      <c r="NYW69" s="25"/>
      <c r="NYX69" s="25"/>
      <c r="NYY69" s="25"/>
      <c r="NYZ69" s="25"/>
      <c r="NZA69" s="25"/>
      <c r="NZB69" s="25"/>
      <c r="NZC69" s="25"/>
      <c r="NZD69" s="25"/>
      <c r="NZE69" s="25"/>
      <c r="NZF69" s="25"/>
      <c r="NZG69" s="25"/>
      <c r="NZH69" s="25"/>
      <c r="NZI69" s="25"/>
      <c r="NZJ69" s="25"/>
      <c r="NZK69" s="25"/>
      <c r="NZL69" s="25"/>
      <c r="NZM69" s="25"/>
      <c r="NZN69" s="25"/>
      <c r="NZO69" s="25"/>
      <c r="NZP69" s="25"/>
      <c r="NZQ69" s="25"/>
      <c r="NZR69" s="25"/>
      <c r="NZS69" s="25"/>
      <c r="NZT69" s="25"/>
      <c r="NZU69" s="25"/>
      <c r="NZV69" s="25"/>
      <c r="NZW69" s="25"/>
      <c r="NZX69" s="25"/>
      <c r="NZY69" s="25"/>
      <c r="NZZ69" s="25"/>
      <c r="OAA69" s="25"/>
      <c r="OAB69" s="25"/>
      <c r="OAC69" s="25"/>
      <c r="OAD69" s="25"/>
      <c r="OAE69" s="25"/>
      <c r="OAF69" s="25"/>
      <c r="OAG69" s="25"/>
      <c r="OAH69" s="25"/>
      <c r="OAI69" s="25"/>
      <c r="OAJ69" s="25"/>
      <c r="OAK69" s="25"/>
      <c r="OAL69" s="25"/>
      <c r="OAM69" s="25"/>
      <c r="OAN69" s="25"/>
      <c r="OAO69" s="25"/>
      <c r="OAP69" s="25"/>
      <c r="OAQ69" s="25"/>
      <c r="OAR69" s="25"/>
      <c r="OAS69" s="25"/>
      <c r="OAT69" s="25"/>
      <c r="OAU69" s="25"/>
      <c r="OAV69" s="25"/>
      <c r="OAW69" s="25"/>
      <c r="OAX69" s="25"/>
      <c r="OAY69" s="25"/>
      <c r="OAZ69" s="25"/>
      <c r="OBA69" s="25"/>
      <c r="OBB69" s="25"/>
      <c r="OBC69" s="25"/>
      <c r="OBD69" s="25"/>
      <c r="OBE69" s="25"/>
      <c r="OBF69" s="25"/>
      <c r="OBG69" s="25"/>
      <c r="OBH69" s="25"/>
      <c r="OBI69" s="25"/>
      <c r="OBJ69" s="25"/>
      <c r="OBK69" s="25"/>
      <c r="OBL69" s="25"/>
      <c r="OBM69" s="25"/>
      <c r="OBN69" s="25"/>
      <c r="OBO69" s="25"/>
      <c r="OBP69" s="25"/>
      <c r="OBQ69" s="25"/>
      <c r="OBR69" s="25"/>
      <c r="OBS69" s="25"/>
      <c r="OBT69" s="25"/>
      <c r="OBU69" s="25"/>
      <c r="OBV69" s="25"/>
      <c r="OBW69" s="25"/>
      <c r="OBX69" s="25"/>
      <c r="OBY69" s="25"/>
      <c r="OBZ69" s="25"/>
      <c r="OCA69" s="25"/>
      <c r="OCB69" s="25"/>
      <c r="OCC69" s="25"/>
      <c r="OCD69" s="25"/>
      <c r="OCE69" s="25"/>
      <c r="OCF69" s="25"/>
      <c r="OCG69" s="25"/>
      <c r="OCH69" s="25"/>
      <c r="OCI69" s="25"/>
      <c r="OCJ69" s="25"/>
      <c r="OCK69" s="25"/>
      <c r="OCL69" s="25"/>
      <c r="OCM69" s="25"/>
      <c r="OCN69" s="25"/>
      <c r="OCO69" s="25"/>
      <c r="OCP69" s="25"/>
      <c r="OCQ69" s="25"/>
      <c r="OCR69" s="25"/>
      <c r="OCS69" s="25"/>
      <c r="OCT69" s="25"/>
      <c r="OCU69" s="25"/>
      <c r="OCV69" s="25"/>
      <c r="OCW69" s="25"/>
      <c r="OCX69" s="25"/>
      <c r="OCY69" s="25"/>
      <c r="OCZ69" s="25"/>
      <c r="ODA69" s="25"/>
      <c r="ODB69" s="25"/>
      <c r="ODC69" s="25"/>
      <c r="ODD69" s="25"/>
      <c r="ODE69" s="25"/>
      <c r="ODF69" s="25"/>
      <c r="ODG69" s="25"/>
      <c r="ODH69" s="25"/>
      <c r="ODI69" s="25"/>
      <c r="ODJ69" s="25"/>
      <c r="ODK69" s="25"/>
      <c r="ODL69" s="25"/>
      <c r="ODM69" s="25"/>
      <c r="ODN69" s="25"/>
      <c r="ODO69" s="25"/>
      <c r="ODP69" s="25"/>
      <c r="ODQ69" s="25"/>
      <c r="ODR69" s="25"/>
      <c r="ODS69" s="25"/>
      <c r="ODT69" s="25"/>
      <c r="ODU69" s="25"/>
      <c r="ODV69" s="25"/>
      <c r="ODW69" s="25"/>
      <c r="ODX69" s="25"/>
      <c r="ODY69" s="25"/>
      <c r="ODZ69" s="25"/>
      <c r="OEA69" s="25"/>
      <c r="OEB69" s="25"/>
      <c r="OEC69" s="25"/>
      <c r="OED69" s="25"/>
      <c r="OEE69" s="25"/>
      <c r="OEF69" s="25"/>
      <c r="OEG69" s="25"/>
      <c r="OEH69" s="25"/>
      <c r="OEI69" s="25"/>
      <c r="OEJ69" s="25"/>
      <c r="OEK69" s="25"/>
      <c r="OEL69" s="25"/>
      <c r="OEM69" s="25"/>
      <c r="OEN69" s="25"/>
      <c r="OEO69" s="25"/>
      <c r="OEP69" s="25"/>
      <c r="OEQ69" s="25"/>
      <c r="OER69" s="25"/>
      <c r="OES69" s="25"/>
      <c r="OET69" s="25"/>
      <c r="OEU69" s="25"/>
      <c r="OEV69" s="25"/>
      <c r="OEW69" s="25"/>
      <c r="OEX69" s="25"/>
      <c r="OEY69" s="25"/>
      <c r="OEZ69" s="25"/>
      <c r="OFA69" s="25"/>
      <c r="OFB69" s="25"/>
      <c r="OFC69" s="25"/>
      <c r="OFD69" s="25"/>
      <c r="OFE69" s="25"/>
      <c r="OFF69" s="25"/>
      <c r="OFG69" s="25"/>
      <c r="OFH69" s="25"/>
      <c r="OFI69" s="25"/>
      <c r="OFJ69" s="25"/>
      <c r="OFK69" s="25"/>
      <c r="OFL69" s="25"/>
      <c r="OFM69" s="25"/>
      <c r="OFN69" s="25"/>
      <c r="OFO69" s="25"/>
      <c r="OFP69" s="25"/>
      <c r="OFQ69" s="25"/>
      <c r="OFR69" s="25"/>
      <c r="OFS69" s="25"/>
      <c r="OFT69" s="25"/>
      <c r="OFU69" s="25"/>
      <c r="OFV69" s="25"/>
      <c r="OFW69" s="25"/>
      <c r="OFX69" s="25"/>
      <c r="OFY69" s="25"/>
      <c r="OFZ69" s="25"/>
      <c r="OGA69" s="25"/>
      <c r="OGB69" s="25"/>
      <c r="OGC69" s="25"/>
      <c r="OGD69" s="25"/>
      <c r="OGE69" s="25"/>
      <c r="OGF69" s="25"/>
      <c r="OGG69" s="25"/>
      <c r="OGH69" s="25"/>
      <c r="OGI69" s="25"/>
      <c r="OGJ69" s="25"/>
      <c r="OGK69" s="25"/>
      <c r="OGL69" s="25"/>
      <c r="OGM69" s="25"/>
      <c r="OGN69" s="25"/>
      <c r="OGO69" s="25"/>
      <c r="OGP69" s="25"/>
      <c r="OGQ69" s="25"/>
      <c r="OGR69" s="25"/>
      <c r="OGS69" s="25"/>
      <c r="OGT69" s="25"/>
      <c r="OGU69" s="25"/>
      <c r="OGV69" s="25"/>
      <c r="OGW69" s="25"/>
      <c r="OGX69" s="25"/>
      <c r="OGY69" s="25"/>
      <c r="OGZ69" s="25"/>
      <c r="OHA69" s="25"/>
      <c r="OHB69" s="25"/>
      <c r="OHC69" s="25"/>
      <c r="OHD69" s="25"/>
      <c r="OHE69" s="25"/>
      <c r="OHF69" s="25"/>
      <c r="OHG69" s="25"/>
      <c r="OHH69" s="25"/>
      <c r="OHI69" s="25"/>
      <c r="OHJ69" s="25"/>
      <c r="OHK69" s="25"/>
      <c r="OHL69" s="25"/>
      <c r="OHM69" s="25"/>
      <c r="OHN69" s="25"/>
      <c r="OHO69" s="25"/>
      <c r="OHP69" s="25"/>
      <c r="OHQ69" s="25"/>
      <c r="OHR69" s="25"/>
      <c r="OHS69" s="25"/>
      <c r="OHT69" s="25"/>
      <c r="OHU69" s="25"/>
      <c r="OHV69" s="25"/>
      <c r="OHW69" s="25"/>
      <c r="OHX69" s="25"/>
      <c r="OHY69" s="25"/>
      <c r="OHZ69" s="25"/>
      <c r="OIA69" s="25"/>
      <c r="OIB69" s="25"/>
      <c r="OIC69" s="25"/>
      <c r="OID69" s="25"/>
      <c r="OIE69" s="25"/>
      <c r="OIF69" s="25"/>
      <c r="OIG69" s="25"/>
      <c r="OIH69" s="25"/>
      <c r="OII69" s="25"/>
      <c r="OIJ69" s="25"/>
      <c r="OIK69" s="25"/>
      <c r="OIL69" s="25"/>
      <c r="OIM69" s="25"/>
      <c r="OIN69" s="25"/>
      <c r="OIO69" s="25"/>
      <c r="OIP69" s="25"/>
      <c r="OIQ69" s="25"/>
      <c r="OIR69" s="25"/>
      <c r="OIS69" s="25"/>
      <c r="OIT69" s="25"/>
      <c r="OIU69" s="25"/>
      <c r="OIV69" s="25"/>
      <c r="OIW69" s="25"/>
      <c r="OIX69" s="25"/>
      <c r="OIY69" s="25"/>
      <c r="OIZ69" s="25"/>
      <c r="OJA69" s="25"/>
      <c r="OJB69" s="25"/>
      <c r="OJC69" s="25"/>
      <c r="OJD69" s="25"/>
      <c r="OJE69" s="25"/>
      <c r="OJF69" s="25"/>
      <c r="OJG69" s="25"/>
      <c r="OJH69" s="25"/>
      <c r="OJI69" s="25"/>
      <c r="OJJ69" s="25"/>
      <c r="OJK69" s="25"/>
      <c r="OJL69" s="25"/>
      <c r="OJM69" s="25"/>
      <c r="OJN69" s="25"/>
      <c r="OJO69" s="25"/>
      <c r="OJP69" s="25"/>
      <c r="OJQ69" s="25"/>
      <c r="OJR69" s="25"/>
      <c r="OJS69" s="25"/>
      <c r="OJT69" s="25"/>
      <c r="OJU69" s="25"/>
      <c r="OJV69" s="25"/>
      <c r="OJW69" s="25"/>
      <c r="OJX69" s="25"/>
      <c r="OJY69" s="25"/>
      <c r="OJZ69" s="25"/>
      <c r="OKA69" s="25"/>
      <c r="OKB69" s="25"/>
      <c r="OKC69" s="25"/>
      <c r="OKD69" s="25"/>
      <c r="OKE69" s="25"/>
      <c r="OKF69" s="25"/>
      <c r="OKG69" s="25"/>
      <c r="OKH69" s="25"/>
      <c r="OKI69" s="25"/>
      <c r="OKJ69" s="25"/>
      <c r="OKK69" s="25"/>
      <c r="OKL69" s="25"/>
      <c r="OKM69" s="25"/>
      <c r="OKN69" s="25"/>
      <c r="OKO69" s="25"/>
      <c r="OKP69" s="25"/>
      <c r="OKQ69" s="25"/>
      <c r="OKR69" s="25"/>
      <c r="OKS69" s="25"/>
      <c r="OKT69" s="25"/>
      <c r="OKU69" s="25"/>
      <c r="OKV69" s="25"/>
      <c r="OKW69" s="25"/>
      <c r="OKX69" s="25"/>
      <c r="OKY69" s="25"/>
      <c r="OKZ69" s="25"/>
      <c r="OLA69" s="25"/>
      <c r="OLB69" s="25"/>
      <c r="OLC69" s="25"/>
      <c r="OLD69" s="25"/>
      <c r="OLE69" s="25"/>
      <c r="OLF69" s="25"/>
      <c r="OLG69" s="25"/>
      <c r="OLH69" s="25"/>
      <c r="OLI69" s="25"/>
      <c r="OLJ69" s="25"/>
      <c r="OLK69" s="25"/>
      <c r="OLL69" s="25"/>
      <c r="OLM69" s="25"/>
      <c r="OLN69" s="25"/>
      <c r="OLO69" s="25"/>
      <c r="OLP69" s="25"/>
      <c r="OLQ69" s="25"/>
      <c r="OLR69" s="25"/>
      <c r="OLS69" s="25"/>
      <c r="OLT69" s="25"/>
      <c r="OLU69" s="25"/>
      <c r="OLV69" s="25"/>
      <c r="OLW69" s="25"/>
      <c r="OLX69" s="25"/>
      <c r="OLY69" s="25"/>
      <c r="OLZ69" s="25"/>
      <c r="OMA69" s="25"/>
      <c r="OMB69" s="25"/>
      <c r="OMC69" s="25"/>
      <c r="OMD69" s="25"/>
      <c r="OME69" s="25"/>
      <c r="OMF69" s="25"/>
      <c r="OMG69" s="25"/>
      <c r="OMH69" s="25"/>
      <c r="OMI69" s="25"/>
      <c r="OMJ69" s="25"/>
      <c r="OMK69" s="25"/>
      <c r="OML69" s="25"/>
      <c r="OMM69" s="25"/>
      <c r="OMN69" s="25"/>
      <c r="OMO69" s="25"/>
      <c r="OMP69" s="25"/>
      <c r="OMQ69" s="25"/>
      <c r="OMR69" s="25"/>
      <c r="OMS69" s="25"/>
      <c r="OMT69" s="25"/>
      <c r="OMU69" s="25"/>
      <c r="OMV69" s="25"/>
      <c r="OMW69" s="25"/>
      <c r="OMX69" s="25"/>
      <c r="OMY69" s="25"/>
      <c r="OMZ69" s="25"/>
      <c r="ONA69" s="25"/>
      <c r="ONB69" s="25"/>
      <c r="ONC69" s="25"/>
      <c r="OND69" s="25"/>
      <c r="ONE69" s="25"/>
      <c r="ONF69" s="25"/>
      <c r="ONG69" s="25"/>
      <c r="ONH69" s="25"/>
      <c r="ONI69" s="25"/>
      <c r="ONJ69" s="25"/>
      <c r="ONK69" s="25"/>
      <c r="ONL69" s="25"/>
      <c r="ONM69" s="25"/>
      <c r="ONN69" s="25"/>
      <c r="ONO69" s="25"/>
      <c r="ONP69" s="25"/>
      <c r="ONQ69" s="25"/>
      <c r="ONR69" s="25"/>
      <c r="ONS69" s="25"/>
      <c r="ONT69" s="25"/>
      <c r="ONU69" s="25"/>
      <c r="ONV69" s="25"/>
      <c r="ONW69" s="25"/>
      <c r="ONX69" s="25"/>
      <c r="ONY69" s="25"/>
      <c r="ONZ69" s="25"/>
      <c r="OOA69" s="25"/>
      <c r="OOB69" s="25"/>
      <c r="OOC69" s="25"/>
      <c r="OOD69" s="25"/>
      <c r="OOE69" s="25"/>
      <c r="OOF69" s="25"/>
      <c r="OOG69" s="25"/>
      <c r="OOH69" s="25"/>
      <c r="OOI69" s="25"/>
      <c r="OOJ69" s="25"/>
      <c r="OOK69" s="25"/>
      <c r="OOL69" s="25"/>
      <c r="OOM69" s="25"/>
      <c r="OON69" s="25"/>
      <c r="OOO69" s="25"/>
      <c r="OOP69" s="25"/>
      <c r="OOQ69" s="25"/>
      <c r="OOR69" s="25"/>
      <c r="OOS69" s="25"/>
      <c r="OOT69" s="25"/>
      <c r="OOU69" s="25"/>
      <c r="OOV69" s="25"/>
      <c r="OOW69" s="25"/>
      <c r="OOX69" s="25"/>
      <c r="OOY69" s="25"/>
      <c r="OOZ69" s="25"/>
      <c r="OPA69" s="25"/>
      <c r="OPB69" s="25"/>
      <c r="OPC69" s="25"/>
      <c r="OPD69" s="25"/>
      <c r="OPE69" s="25"/>
      <c r="OPF69" s="25"/>
      <c r="OPG69" s="25"/>
      <c r="OPH69" s="25"/>
      <c r="OPI69" s="25"/>
      <c r="OPJ69" s="25"/>
      <c r="OPK69" s="25"/>
      <c r="OPL69" s="25"/>
      <c r="OPM69" s="25"/>
      <c r="OPN69" s="25"/>
      <c r="OPO69" s="25"/>
      <c r="OPP69" s="25"/>
      <c r="OPQ69" s="25"/>
      <c r="OPR69" s="25"/>
      <c r="OPS69" s="25"/>
      <c r="OPT69" s="25"/>
      <c r="OPU69" s="25"/>
      <c r="OPV69" s="25"/>
      <c r="OPW69" s="25"/>
      <c r="OPX69" s="25"/>
      <c r="OPY69" s="25"/>
      <c r="OPZ69" s="25"/>
      <c r="OQA69" s="25"/>
      <c r="OQB69" s="25"/>
      <c r="OQC69" s="25"/>
      <c r="OQD69" s="25"/>
      <c r="OQE69" s="25"/>
      <c r="OQF69" s="25"/>
      <c r="OQG69" s="25"/>
      <c r="OQH69" s="25"/>
      <c r="OQI69" s="25"/>
      <c r="OQJ69" s="25"/>
      <c r="OQK69" s="25"/>
      <c r="OQL69" s="25"/>
      <c r="OQM69" s="25"/>
      <c r="OQN69" s="25"/>
      <c r="OQO69" s="25"/>
      <c r="OQP69" s="25"/>
      <c r="OQQ69" s="25"/>
      <c r="OQR69" s="25"/>
      <c r="OQS69" s="25"/>
      <c r="OQT69" s="25"/>
      <c r="OQU69" s="25"/>
      <c r="OQV69" s="25"/>
      <c r="OQW69" s="25"/>
      <c r="OQX69" s="25"/>
      <c r="OQY69" s="25"/>
      <c r="OQZ69" s="25"/>
      <c r="ORA69" s="25"/>
      <c r="ORB69" s="25"/>
      <c r="ORC69" s="25"/>
      <c r="ORD69" s="25"/>
      <c r="ORE69" s="25"/>
      <c r="ORF69" s="25"/>
      <c r="ORG69" s="25"/>
      <c r="ORH69" s="25"/>
      <c r="ORI69" s="25"/>
      <c r="ORJ69" s="25"/>
      <c r="ORK69" s="25"/>
      <c r="ORL69" s="25"/>
      <c r="ORM69" s="25"/>
      <c r="ORN69" s="25"/>
      <c r="ORO69" s="25"/>
      <c r="ORP69" s="25"/>
      <c r="ORQ69" s="25"/>
      <c r="ORR69" s="25"/>
      <c r="ORS69" s="25"/>
      <c r="ORT69" s="25"/>
      <c r="ORU69" s="25"/>
      <c r="ORV69" s="25"/>
      <c r="ORW69" s="25"/>
      <c r="ORX69" s="25"/>
      <c r="ORY69" s="25"/>
      <c r="ORZ69" s="25"/>
      <c r="OSA69" s="25"/>
      <c r="OSB69" s="25"/>
      <c r="OSC69" s="25"/>
      <c r="OSD69" s="25"/>
      <c r="OSE69" s="25"/>
      <c r="OSF69" s="25"/>
      <c r="OSG69" s="25"/>
      <c r="OSH69" s="25"/>
      <c r="OSI69" s="25"/>
      <c r="OSJ69" s="25"/>
      <c r="OSK69" s="25"/>
      <c r="OSL69" s="25"/>
      <c r="OSM69" s="25"/>
      <c r="OSN69" s="25"/>
      <c r="OSO69" s="25"/>
      <c r="OSP69" s="25"/>
      <c r="OSQ69" s="25"/>
      <c r="OSR69" s="25"/>
      <c r="OSS69" s="25"/>
      <c r="OST69" s="25"/>
      <c r="OSU69" s="25"/>
      <c r="OSV69" s="25"/>
      <c r="OSW69" s="25"/>
      <c r="OSX69" s="25"/>
      <c r="OSY69" s="25"/>
      <c r="OSZ69" s="25"/>
      <c r="OTA69" s="25"/>
      <c r="OTB69" s="25"/>
      <c r="OTC69" s="25"/>
      <c r="OTD69" s="25"/>
      <c r="OTE69" s="25"/>
      <c r="OTF69" s="25"/>
      <c r="OTG69" s="25"/>
      <c r="OTH69" s="25"/>
      <c r="OTI69" s="25"/>
      <c r="OTJ69" s="25"/>
      <c r="OTK69" s="25"/>
      <c r="OTL69" s="25"/>
      <c r="OTM69" s="25"/>
      <c r="OTN69" s="25"/>
      <c r="OTO69" s="25"/>
      <c r="OTP69" s="25"/>
      <c r="OTQ69" s="25"/>
      <c r="OTR69" s="25"/>
      <c r="OTS69" s="25"/>
      <c r="OTT69" s="25"/>
      <c r="OTU69" s="25"/>
      <c r="OTV69" s="25"/>
      <c r="OTW69" s="25"/>
      <c r="OTX69" s="25"/>
      <c r="OTY69" s="25"/>
      <c r="OTZ69" s="25"/>
      <c r="OUA69" s="25"/>
      <c r="OUB69" s="25"/>
      <c r="OUC69" s="25"/>
      <c r="OUD69" s="25"/>
      <c r="OUE69" s="25"/>
      <c r="OUF69" s="25"/>
      <c r="OUG69" s="25"/>
      <c r="OUH69" s="25"/>
      <c r="OUI69" s="25"/>
      <c r="OUJ69" s="25"/>
      <c r="OUK69" s="25"/>
      <c r="OUL69" s="25"/>
      <c r="OUM69" s="25"/>
      <c r="OUN69" s="25"/>
      <c r="OUO69" s="25"/>
      <c r="OUP69" s="25"/>
      <c r="OUQ69" s="25"/>
      <c r="OUR69" s="25"/>
      <c r="OUS69" s="25"/>
      <c r="OUT69" s="25"/>
      <c r="OUU69" s="25"/>
      <c r="OUV69" s="25"/>
      <c r="OUW69" s="25"/>
      <c r="OUX69" s="25"/>
      <c r="OUY69" s="25"/>
      <c r="OUZ69" s="25"/>
      <c r="OVA69" s="25"/>
      <c r="OVB69" s="25"/>
      <c r="OVC69" s="25"/>
      <c r="OVD69" s="25"/>
      <c r="OVE69" s="25"/>
      <c r="OVF69" s="25"/>
      <c r="OVG69" s="25"/>
      <c r="OVH69" s="25"/>
      <c r="OVI69" s="25"/>
      <c r="OVJ69" s="25"/>
      <c r="OVK69" s="25"/>
      <c r="OVL69" s="25"/>
      <c r="OVM69" s="25"/>
      <c r="OVN69" s="25"/>
      <c r="OVO69" s="25"/>
      <c r="OVP69" s="25"/>
      <c r="OVQ69" s="25"/>
      <c r="OVR69" s="25"/>
      <c r="OVS69" s="25"/>
      <c r="OVT69" s="25"/>
      <c r="OVU69" s="25"/>
      <c r="OVV69" s="25"/>
      <c r="OVW69" s="25"/>
      <c r="OVX69" s="25"/>
      <c r="OVY69" s="25"/>
      <c r="OVZ69" s="25"/>
      <c r="OWA69" s="25"/>
      <c r="OWB69" s="25"/>
      <c r="OWC69" s="25"/>
      <c r="OWD69" s="25"/>
      <c r="OWE69" s="25"/>
      <c r="OWF69" s="25"/>
      <c r="OWG69" s="25"/>
      <c r="OWH69" s="25"/>
      <c r="OWI69" s="25"/>
      <c r="OWJ69" s="25"/>
      <c r="OWK69" s="25"/>
      <c r="OWL69" s="25"/>
      <c r="OWM69" s="25"/>
      <c r="OWN69" s="25"/>
      <c r="OWO69" s="25"/>
      <c r="OWP69" s="25"/>
      <c r="OWQ69" s="25"/>
      <c r="OWR69" s="25"/>
      <c r="OWS69" s="25"/>
      <c r="OWT69" s="25"/>
      <c r="OWU69" s="25"/>
      <c r="OWV69" s="25"/>
      <c r="OWW69" s="25"/>
      <c r="OWX69" s="25"/>
      <c r="OWY69" s="25"/>
      <c r="OWZ69" s="25"/>
      <c r="OXA69" s="25"/>
      <c r="OXB69" s="25"/>
      <c r="OXC69" s="25"/>
      <c r="OXD69" s="25"/>
      <c r="OXE69" s="25"/>
      <c r="OXF69" s="25"/>
      <c r="OXG69" s="25"/>
      <c r="OXH69" s="25"/>
      <c r="OXI69" s="25"/>
      <c r="OXJ69" s="25"/>
      <c r="OXK69" s="25"/>
      <c r="OXL69" s="25"/>
      <c r="OXM69" s="25"/>
      <c r="OXN69" s="25"/>
      <c r="OXO69" s="25"/>
      <c r="OXP69" s="25"/>
      <c r="OXQ69" s="25"/>
      <c r="OXR69" s="25"/>
      <c r="OXS69" s="25"/>
      <c r="OXT69" s="25"/>
      <c r="OXU69" s="25"/>
      <c r="OXV69" s="25"/>
      <c r="OXW69" s="25"/>
      <c r="OXX69" s="25"/>
      <c r="OXY69" s="25"/>
      <c r="OXZ69" s="25"/>
      <c r="OYA69" s="25"/>
      <c r="OYB69" s="25"/>
      <c r="OYC69" s="25"/>
      <c r="OYD69" s="25"/>
      <c r="OYE69" s="25"/>
      <c r="OYF69" s="25"/>
      <c r="OYG69" s="25"/>
      <c r="OYH69" s="25"/>
      <c r="OYI69" s="25"/>
      <c r="OYJ69" s="25"/>
      <c r="OYK69" s="25"/>
      <c r="OYL69" s="25"/>
      <c r="OYM69" s="25"/>
      <c r="OYN69" s="25"/>
      <c r="OYO69" s="25"/>
      <c r="OYP69" s="25"/>
      <c r="OYQ69" s="25"/>
      <c r="OYR69" s="25"/>
      <c r="OYS69" s="25"/>
      <c r="OYT69" s="25"/>
      <c r="OYU69" s="25"/>
      <c r="OYV69" s="25"/>
      <c r="OYW69" s="25"/>
      <c r="OYX69" s="25"/>
      <c r="OYY69" s="25"/>
      <c r="OYZ69" s="25"/>
      <c r="OZA69" s="25"/>
      <c r="OZB69" s="25"/>
      <c r="OZC69" s="25"/>
      <c r="OZD69" s="25"/>
      <c r="OZE69" s="25"/>
      <c r="OZF69" s="25"/>
      <c r="OZG69" s="25"/>
      <c r="OZH69" s="25"/>
      <c r="OZI69" s="25"/>
      <c r="OZJ69" s="25"/>
      <c r="OZK69" s="25"/>
      <c r="OZL69" s="25"/>
      <c r="OZM69" s="25"/>
      <c r="OZN69" s="25"/>
      <c r="OZO69" s="25"/>
      <c r="OZP69" s="25"/>
      <c r="OZQ69" s="25"/>
      <c r="OZR69" s="25"/>
      <c r="OZS69" s="25"/>
      <c r="OZT69" s="25"/>
      <c r="OZU69" s="25"/>
      <c r="OZV69" s="25"/>
      <c r="OZW69" s="25"/>
      <c r="OZX69" s="25"/>
      <c r="OZY69" s="25"/>
      <c r="OZZ69" s="25"/>
      <c r="PAA69" s="25"/>
      <c r="PAB69" s="25"/>
      <c r="PAC69" s="25"/>
      <c r="PAD69" s="25"/>
      <c r="PAE69" s="25"/>
      <c r="PAF69" s="25"/>
      <c r="PAG69" s="25"/>
      <c r="PAH69" s="25"/>
      <c r="PAI69" s="25"/>
      <c r="PAJ69" s="25"/>
      <c r="PAK69" s="25"/>
      <c r="PAL69" s="25"/>
      <c r="PAM69" s="25"/>
      <c r="PAN69" s="25"/>
      <c r="PAO69" s="25"/>
      <c r="PAP69" s="25"/>
      <c r="PAQ69" s="25"/>
      <c r="PAR69" s="25"/>
      <c r="PAS69" s="25"/>
      <c r="PAT69" s="25"/>
      <c r="PAU69" s="25"/>
      <c r="PAV69" s="25"/>
      <c r="PAW69" s="25"/>
      <c r="PAX69" s="25"/>
      <c r="PAY69" s="25"/>
      <c r="PAZ69" s="25"/>
      <c r="PBA69" s="25"/>
      <c r="PBB69" s="25"/>
      <c r="PBC69" s="25"/>
      <c r="PBD69" s="25"/>
      <c r="PBE69" s="25"/>
      <c r="PBF69" s="25"/>
      <c r="PBG69" s="25"/>
      <c r="PBH69" s="25"/>
      <c r="PBI69" s="25"/>
      <c r="PBJ69" s="25"/>
      <c r="PBK69" s="25"/>
      <c r="PBL69" s="25"/>
      <c r="PBM69" s="25"/>
      <c r="PBN69" s="25"/>
      <c r="PBO69" s="25"/>
      <c r="PBP69" s="25"/>
      <c r="PBQ69" s="25"/>
      <c r="PBR69" s="25"/>
      <c r="PBS69" s="25"/>
      <c r="PBT69" s="25"/>
      <c r="PBU69" s="25"/>
      <c r="PBV69" s="25"/>
      <c r="PBW69" s="25"/>
      <c r="PBX69" s="25"/>
      <c r="PBY69" s="25"/>
      <c r="PBZ69" s="25"/>
      <c r="PCA69" s="25"/>
      <c r="PCB69" s="25"/>
      <c r="PCC69" s="25"/>
      <c r="PCD69" s="25"/>
      <c r="PCE69" s="25"/>
      <c r="PCF69" s="25"/>
      <c r="PCG69" s="25"/>
      <c r="PCH69" s="25"/>
      <c r="PCI69" s="25"/>
      <c r="PCJ69" s="25"/>
      <c r="PCK69" s="25"/>
      <c r="PCL69" s="25"/>
      <c r="PCM69" s="25"/>
      <c r="PCN69" s="25"/>
      <c r="PCO69" s="25"/>
      <c r="PCP69" s="25"/>
      <c r="PCQ69" s="25"/>
      <c r="PCR69" s="25"/>
      <c r="PCS69" s="25"/>
      <c r="PCT69" s="25"/>
      <c r="PCU69" s="25"/>
      <c r="PCV69" s="25"/>
      <c r="PCW69" s="25"/>
      <c r="PCX69" s="25"/>
      <c r="PCY69" s="25"/>
      <c r="PCZ69" s="25"/>
      <c r="PDA69" s="25"/>
      <c r="PDB69" s="25"/>
      <c r="PDC69" s="25"/>
      <c r="PDD69" s="25"/>
      <c r="PDE69" s="25"/>
      <c r="PDF69" s="25"/>
      <c r="PDG69" s="25"/>
      <c r="PDH69" s="25"/>
      <c r="PDI69" s="25"/>
      <c r="PDJ69" s="25"/>
      <c r="PDK69" s="25"/>
      <c r="PDL69" s="25"/>
      <c r="PDM69" s="25"/>
      <c r="PDN69" s="25"/>
      <c r="PDO69" s="25"/>
      <c r="PDP69" s="25"/>
      <c r="PDQ69" s="25"/>
      <c r="PDR69" s="25"/>
      <c r="PDS69" s="25"/>
      <c r="PDT69" s="25"/>
      <c r="PDU69" s="25"/>
      <c r="PDV69" s="25"/>
      <c r="PDW69" s="25"/>
      <c r="PDX69" s="25"/>
      <c r="PDY69" s="25"/>
      <c r="PDZ69" s="25"/>
      <c r="PEA69" s="25"/>
      <c r="PEB69" s="25"/>
      <c r="PEC69" s="25"/>
      <c r="PED69" s="25"/>
      <c r="PEE69" s="25"/>
      <c r="PEF69" s="25"/>
      <c r="PEG69" s="25"/>
      <c r="PEH69" s="25"/>
      <c r="PEI69" s="25"/>
      <c r="PEJ69" s="25"/>
      <c r="PEK69" s="25"/>
      <c r="PEL69" s="25"/>
      <c r="PEM69" s="25"/>
      <c r="PEN69" s="25"/>
      <c r="PEO69" s="25"/>
      <c r="PEP69" s="25"/>
      <c r="PEQ69" s="25"/>
      <c r="PER69" s="25"/>
      <c r="PES69" s="25"/>
      <c r="PET69" s="25"/>
      <c r="PEU69" s="25"/>
      <c r="PEV69" s="25"/>
      <c r="PEW69" s="25"/>
      <c r="PEX69" s="25"/>
      <c r="PEY69" s="25"/>
      <c r="PEZ69" s="25"/>
      <c r="PFA69" s="25"/>
      <c r="PFB69" s="25"/>
      <c r="PFC69" s="25"/>
      <c r="PFD69" s="25"/>
      <c r="PFE69" s="25"/>
      <c r="PFF69" s="25"/>
      <c r="PFG69" s="25"/>
      <c r="PFH69" s="25"/>
      <c r="PFI69" s="25"/>
      <c r="PFJ69" s="25"/>
      <c r="PFK69" s="25"/>
      <c r="PFL69" s="25"/>
      <c r="PFM69" s="25"/>
      <c r="PFN69" s="25"/>
      <c r="PFO69" s="25"/>
      <c r="PFP69" s="25"/>
      <c r="PFQ69" s="25"/>
      <c r="PFR69" s="25"/>
      <c r="PFS69" s="25"/>
      <c r="PFT69" s="25"/>
      <c r="PFU69" s="25"/>
      <c r="PFV69" s="25"/>
      <c r="PFW69" s="25"/>
      <c r="PFX69" s="25"/>
      <c r="PFY69" s="25"/>
      <c r="PFZ69" s="25"/>
      <c r="PGA69" s="25"/>
      <c r="PGB69" s="25"/>
      <c r="PGC69" s="25"/>
      <c r="PGD69" s="25"/>
      <c r="PGE69" s="25"/>
      <c r="PGF69" s="25"/>
      <c r="PGG69" s="25"/>
      <c r="PGH69" s="25"/>
      <c r="PGI69" s="25"/>
      <c r="PGJ69" s="25"/>
      <c r="PGK69" s="25"/>
      <c r="PGL69" s="25"/>
      <c r="PGM69" s="25"/>
      <c r="PGN69" s="25"/>
      <c r="PGO69" s="25"/>
      <c r="PGP69" s="25"/>
      <c r="PGQ69" s="25"/>
      <c r="PGR69" s="25"/>
      <c r="PGS69" s="25"/>
      <c r="PGT69" s="25"/>
      <c r="PGU69" s="25"/>
      <c r="PGV69" s="25"/>
      <c r="PGW69" s="25"/>
      <c r="PGX69" s="25"/>
      <c r="PGY69" s="25"/>
      <c r="PGZ69" s="25"/>
      <c r="PHA69" s="25"/>
      <c r="PHB69" s="25"/>
      <c r="PHC69" s="25"/>
      <c r="PHD69" s="25"/>
      <c r="PHE69" s="25"/>
      <c r="PHF69" s="25"/>
      <c r="PHG69" s="25"/>
      <c r="PHH69" s="25"/>
      <c r="PHI69" s="25"/>
      <c r="PHJ69" s="25"/>
      <c r="PHK69" s="25"/>
      <c r="PHL69" s="25"/>
      <c r="PHM69" s="25"/>
      <c r="PHN69" s="25"/>
      <c r="PHO69" s="25"/>
      <c r="PHP69" s="25"/>
      <c r="PHQ69" s="25"/>
      <c r="PHR69" s="25"/>
      <c r="PHS69" s="25"/>
      <c r="PHT69" s="25"/>
      <c r="PHU69" s="25"/>
      <c r="PHV69" s="25"/>
      <c r="PHW69" s="25"/>
      <c r="PHX69" s="25"/>
      <c r="PHY69" s="25"/>
      <c r="PHZ69" s="25"/>
      <c r="PIA69" s="25"/>
      <c r="PIB69" s="25"/>
      <c r="PIC69" s="25"/>
      <c r="PID69" s="25"/>
      <c r="PIE69" s="25"/>
      <c r="PIF69" s="25"/>
      <c r="PIG69" s="25"/>
      <c r="PIH69" s="25"/>
      <c r="PII69" s="25"/>
      <c r="PIJ69" s="25"/>
      <c r="PIK69" s="25"/>
      <c r="PIL69" s="25"/>
      <c r="PIM69" s="25"/>
      <c r="PIN69" s="25"/>
      <c r="PIO69" s="25"/>
      <c r="PIP69" s="25"/>
      <c r="PIQ69" s="25"/>
      <c r="PIR69" s="25"/>
      <c r="PIS69" s="25"/>
      <c r="PIT69" s="25"/>
      <c r="PIU69" s="25"/>
      <c r="PIV69" s="25"/>
      <c r="PIW69" s="25"/>
      <c r="PIX69" s="25"/>
      <c r="PIY69" s="25"/>
      <c r="PIZ69" s="25"/>
      <c r="PJA69" s="25"/>
      <c r="PJB69" s="25"/>
      <c r="PJC69" s="25"/>
      <c r="PJD69" s="25"/>
      <c r="PJE69" s="25"/>
      <c r="PJF69" s="25"/>
      <c r="PJG69" s="25"/>
      <c r="PJH69" s="25"/>
      <c r="PJI69" s="25"/>
      <c r="PJJ69" s="25"/>
      <c r="PJK69" s="25"/>
      <c r="PJL69" s="25"/>
      <c r="PJM69" s="25"/>
      <c r="PJN69" s="25"/>
      <c r="PJO69" s="25"/>
      <c r="PJP69" s="25"/>
      <c r="PJQ69" s="25"/>
      <c r="PJR69" s="25"/>
      <c r="PJS69" s="25"/>
      <c r="PJT69" s="25"/>
      <c r="PJU69" s="25"/>
      <c r="PJV69" s="25"/>
      <c r="PJW69" s="25"/>
      <c r="PJX69" s="25"/>
      <c r="PJY69" s="25"/>
      <c r="PJZ69" s="25"/>
      <c r="PKA69" s="25"/>
      <c r="PKB69" s="25"/>
      <c r="PKC69" s="25"/>
      <c r="PKD69" s="25"/>
      <c r="PKE69" s="25"/>
      <c r="PKF69" s="25"/>
      <c r="PKG69" s="25"/>
      <c r="PKH69" s="25"/>
      <c r="PKI69" s="25"/>
      <c r="PKJ69" s="25"/>
      <c r="PKK69" s="25"/>
      <c r="PKL69" s="25"/>
      <c r="PKM69" s="25"/>
      <c r="PKN69" s="25"/>
      <c r="PKO69" s="25"/>
      <c r="PKP69" s="25"/>
      <c r="PKQ69" s="25"/>
      <c r="PKR69" s="25"/>
      <c r="PKS69" s="25"/>
      <c r="PKT69" s="25"/>
      <c r="PKU69" s="25"/>
      <c r="PKV69" s="25"/>
      <c r="PKW69" s="25"/>
      <c r="PKX69" s="25"/>
      <c r="PKY69" s="25"/>
      <c r="PKZ69" s="25"/>
      <c r="PLA69" s="25"/>
      <c r="PLB69" s="25"/>
      <c r="PLC69" s="25"/>
      <c r="PLD69" s="25"/>
      <c r="PLE69" s="25"/>
      <c r="PLF69" s="25"/>
      <c r="PLG69" s="25"/>
      <c r="PLH69" s="25"/>
      <c r="PLI69" s="25"/>
      <c r="PLJ69" s="25"/>
      <c r="PLK69" s="25"/>
      <c r="PLL69" s="25"/>
      <c r="PLM69" s="25"/>
      <c r="PLN69" s="25"/>
      <c r="PLO69" s="25"/>
      <c r="PLP69" s="25"/>
      <c r="PLQ69" s="25"/>
      <c r="PLR69" s="25"/>
      <c r="PLS69" s="25"/>
      <c r="PLT69" s="25"/>
      <c r="PLU69" s="25"/>
      <c r="PLV69" s="25"/>
      <c r="PLW69" s="25"/>
      <c r="PLX69" s="25"/>
      <c r="PLY69" s="25"/>
      <c r="PLZ69" s="25"/>
      <c r="PMA69" s="25"/>
      <c r="PMB69" s="25"/>
      <c r="PMC69" s="25"/>
      <c r="PMD69" s="25"/>
      <c r="PME69" s="25"/>
      <c r="PMF69" s="25"/>
      <c r="PMG69" s="25"/>
      <c r="PMH69" s="25"/>
      <c r="PMI69" s="25"/>
      <c r="PMJ69" s="25"/>
      <c r="PMK69" s="25"/>
      <c r="PML69" s="25"/>
      <c r="PMM69" s="25"/>
      <c r="PMN69" s="25"/>
      <c r="PMO69" s="25"/>
      <c r="PMP69" s="25"/>
      <c r="PMQ69" s="25"/>
      <c r="PMR69" s="25"/>
      <c r="PMS69" s="25"/>
      <c r="PMT69" s="25"/>
      <c r="PMU69" s="25"/>
      <c r="PMV69" s="25"/>
      <c r="PMW69" s="25"/>
      <c r="PMX69" s="25"/>
      <c r="PMY69" s="25"/>
      <c r="PMZ69" s="25"/>
      <c r="PNA69" s="25"/>
      <c r="PNB69" s="25"/>
      <c r="PNC69" s="25"/>
      <c r="PND69" s="25"/>
      <c r="PNE69" s="25"/>
      <c r="PNF69" s="25"/>
      <c r="PNG69" s="25"/>
      <c r="PNH69" s="25"/>
      <c r="PNI69" s="25"/>
      <c r="PNJ69" s="25"/>
      <c r="PNK69" s="25"/>
      <c r="PNL69" s="25"/>
      <c r="PNM69" s="25"/>
      <c r="PNN69" s="25"/>
      <c r="PNO69" s="25"/>
      <c r="PNP69" s="25"/>
      <c r="PNQ69" s="25"/>
      <c r="PNR69" s="25"/>
      <c r="PNS69" s="25"/>
      <c r="PNT69" s="25"/>
      <c r="PNU69" s="25"/>
      <c r="PNV69" s="25"/>
      <c r="PNW69" s="25"/>
      <c r="PNX69" s="25"/>
      <c r="PNY69" s="25"/>
      <c r="PNZ69" s="25"/>
      <c r="POA69" s="25"/>
      <c r="POB69" s="25"/>
      <c r="POC69" s="25"/>
      <c r="POD69" s="25"/>
      <c r="POE69" s="25"/>
      <c r="POF69" s="25"/>
      <c r="POG69" s="25"/>
      <c r="POH69" s="25"/>
      <c r="POI69" s="25"/>
      <c r="POJ69" s="25"/>
      <c r="POK69" s="25"/>
      <c r="POL69" s="25"/>
      <c r="POM69" s="25"/>
      <c r="PON69" s="25"/>
      <c r="POO69" s="25"/>
      <c r="POP69" s="25"/>
      <c r="POQ69" s="25"/>
      <c r="POR69" s="25"/>
      <c r="POS69" s="25"/>
      <c r="POT69" s="25"/>
      <c r="POU69" s="25"/>
      <c r="POV69" s="25"/>
      <c r="POW69" s="25"/>
      <c r="POX69" s="25"/>
      <c r="POY69" s="25"/>
      <c r="POZ69" s="25"/>
      <c r="PPA69" s="25"/>
      <c r="PPB69" s="25"/>
      <c r="PPC69" s="25"/>
      <c r="PPD69" s="25"/>
      <c r="PPE69" s="25"/>
      <c r="PPF69" s="25"/>
      <c r="PPG69" s="25"/>
      <c r="PPH69" s="25"/>
      <c r="PPI69" s="25"/>
      <c r="PPJ69" s="25"/>
      <c r="PPK69" s="25"/>
      <c r="PPL69" s="25"/>
      <c r="PPM69" s="25"/>
      <c r="PPN69" s="25"/>
      <c r="PPO69" s="25"/>
      <c r="PPP69" s="25"/>
      <c r="PPQ69" s="25"/>
      <c r="PPR69" s="25"/>
      <c r="PPS69" s="25"/>
      <c r="PPT69" s="25"/>
      <c r="PPU69" s="25"/>
      <c r="PPV69" s="25"/>
      <c r="PPW69" s="25"/>
      <c r="PPX69" s="25"/>
      <c r="PPY69" s="25"/>
      <c r="PPZ69" s="25"/>
      <c r="PQA69" s="25"/>
      <c r="PQB69" s="25"/>
      <c r="PQC69" s="25"/>
      <c r="PQD69" s="25"/>
      <c r="PQE69" s="25"/>
      <c r="PQF69" s="25"/>
      <c r="PQG69" s="25"/>
      <c r="PQH69" s="25"/>
      <c r="PQI69" s="25"/>
      <c r="PQJ69" s="25"/>
      <c r="PQK69" s="25"/>
      <c r="PQL69" s="25"/>
      <c r="PQM69" s="25"/>
      <c r="PQN69" s="25"/>
      <c r="PQO69" s="25"/>
      <c r="PQP69" s="25"/>
      <c r="PQQ69" s="25"/>
      <c r="PQR69" s="25"/>
      <c r="PQS69" s="25"/>
      <c r="PQT69" s="25"/>
      <c r="PQU69" s="25"/>
      <c r="PQV69" s="25"/>
      <c r="PQW69" s="25"/>
      <c r="PQX69" s="25"/>
      <c r="PQY69" s="25"/>
      <c r="PQZ69" s="25"/>
      <c r="PRA69" s="25"/>
      <c r="PRB69" s="25"/>
      <c r="PRC69" s="25"/>
      <c r="PRD69" s="25"/>
      <c r="PRE69" s="25"/>
      <c r="PRF69" s="25"/>
      <c r="PRG69" s="25"/>
      <c r="PRH69" s="25"/>
      <c r="PRI69" s="25"/>
      <c r="PRJ69" s="25"/>
      <c r="PRK69" s="25"/>
      <c r="PRL69" s="25"/>
      <c r="PRM69" s="25"/>
      <c r="PRN69" s="25"/>
      <c r="PRO69" s="25"/>
      <c r="PRP69" s="25"/>
      <c r="PRQ69" s="25"/>
      <c r="PRR69" s="25"/>
      <c r="PRS69" s="25"/>
      <c r="PRT69" s="25"/>
      <c r="PRU69" s="25"/>
      <c r="PRV69" s="25"/>
      <c r="PRW69" s="25"/>
      <c r="PRX69" s="25"/>
      <c r="PRY69" s="25"/>
      <c r="PRZ69" s="25"/>
      <c r="PSA69" s="25"/>
      <c r="PSB69" s="25"/>
      <c r="PSC69" s="25"/>
      <c r="PSD69" s="25"/>
      <c r="PSE69" s="25"/>
      <c r="PSF69" s="25"/>
      <c r="PSG69" s="25"/>
      <c r="PSH69" s="25"/>
      <c r="PSI69" s="25"/>
      <c r="PSJ69" s="25"/>
      <c r="PSK69" s="25"/>
      <c r="PSL69" s="25"/>
      <c r="PSM69" s="25"/>
      <c r="PSN69" s="25"/>
      <c r="PSO69" s="25"/>
      <c r="PSP69" s="25"/>
      <c r="PSQ69" s="25"/>
      <c r="PSR69" s="25"/>
      <c r="PSS69" s="25"/>
      <c r="PST69" s="25"/>
      <c r="PSU69" s="25"/>
      <c r="PSV69" s="25"/>
      <c r="PSW69" s="25"/>
      <c r="PSX69" s="25"/>
      <c r="PSY69" s="25"/>
      <c r="PSZ69" s="25"/>
      <c r="PTA69" s="25"/>
      <c r="PTB69" s="25"/>
      <c r="PTC69" s="25"/>
      <c r="PTD69" s="25"/>
      <c r="PTE69" s="25"/>
      <c r="PTF69" s="25"/>
      <c r="PTG69" s="25"/>
      <c r="PTH69" s="25"/>
      <c r="PTI69" s="25"/>
      <c r="PTJ69" s="25"/>
      <c r="PTK69" s="25"/>
      <c r="PTL69" s="25"/>
      <c r="PTM69" s="25"/>
      <c r="PTN69" s="25"/>
      <c r="PTO69" s="25"/>
      <c r="PTP69" s="25"/>
      <c r="PTQ69" s="25"/>
      <c r="PTR69" s="25"/>
      <c r="PTS69" s="25"/>
      <c r="PTT69" s="25"/>
      <c r="PTU69" s="25"/>
      <c r="PTV69" s="25"/>
      <c r="PTW69" s="25"/>
      <c r="PTX69" s="25"/>
      <c r="PTY69" s="25"/>
      <c r="PTZ69" s="25"/>
      <c r="PUA69" s="25"/>
      <c r="PUB69" s="25"/>
      <c r="PUC69" s="25"/>
      <c r="PUD69" s="25"/>
      <c r="PUE69" s="25"/>
      <c r="PUF69" s="25"/>
      <c r="PUG69" s="25"/>
      <c r="PUH69" s="25"/>
      <c r="PUI69" s="25"/>
      <c r="PUJ69" s="25"/>
      <c r="PUK69" s="25"/>
      <c r="PUL69" s="25"/>
      <c r="PUM69" s="25"/>
      <c r="PUN69" s="25"/>
      <c r="PUO69" s="25"/>
      <c r="PUP69" s="25"/>
      <c r="PUQ69" s="25"/>
      <c r="PUR69" s="25"/>
      <c r="PUS69" s="25"/>
      <c r="PUT69" s="25"/>
      <c r="PUU69" s="25"/>
      <c r="PUV69" s="25"/>
      <c r="PUW69" s="25"/>
      <c r="PUX69" s="25"/>
      <c r="PUY69" s="25"/>
      <c r="PUZ69" s="25"/>
      <c r="PVA69" s="25"/>
      <c r="PVB69" s="25"/>
      <c r="PVC69" s="25"/>
      <c r="PVD69" s="25"/>
      <c r="PVE69" s="25"/>
      <c r="PVF69" s="25"/>
      <c r="PVG69" s="25"/>
      <c r="PVH69" s="25"/>
      <c r="PVI69" s="25"/>
      <c r="PVJ69" s="25"/>
      <c r="PVK69" s="25"/>
      <c r="PVL69" s="25"/>
      <c r="PVM69" s="25"/>
      <c r="PVN69" s="25"/>
      <c r="PVO69" s="25"/>
      <c r="PVP69" s="25"/>
      <c r="PVQ69" s="25"/>
      <c r="PVR69" s="25"/>
      <c r="PVS69" s="25"/>
      <c r="PVT69" s="25"/>
      <c r="PVU69" s="25"/>
      <c r="PVV69" s="25"/>
      <c r="PVW69" s="25"/>
      <c r="PVX69" s="25"/>
      <c r="PVY69" s="25"/>
      <c r="PVZ69" s="25"/>
      <c r="PWA69" s="25"/>
      <c r="PWB69" s="25"/>
      <c r="PWC69" s="25"/>
      <c r="PWD69" s="25"/>
      <c r="PWE69" s="25"/>
      <c r="PWF69" s="25"/>
      <c r="PWG69" s="25"/>
      <c r="PWH69" s="25"/>
      <c r="PWI69" s="25"/>
      <c r="PWJ69" s="25"/>
      <c r="PWK69" s="25"/>
      <c r="PWL69" s="25"/>
      <c r="PWM69" s="25"/>
      <c r="PWN69" s="25"/>
      <c r="PWO69" s="25"/>
      <c r="PWP69" s="25"/>
      <c r="PWQ69" s="25"/>
      <c r="PWR69" s="25"/>
      <c r="PWS69" s="25"/>
      <c r="PWT69" s="25"/>
      <c r="PWU69" s="25"/>
      <c r="PWV69" s="25"/>
      <c r="PWW69" s="25"/>
      <c r="PWX69" s="25"/>
      <c r="PWY69" s="25"/>
      <c r="PWZ69" s="25"/>
      <c r="PXA69" s="25"/>
      <c r="PXB69" s="25"/>
      <c r="PXC69" s="25"/>
      <c r="PXD69" s="25"/>
      <c r="PXE69" s="25"/>
      <c r="PXF69" s="25"/>
      <c r="PXG69" s="25"/>
      <c r="PXH69" s="25"/>
      <c r="PXI69" s="25"/>
      <c r="PXJ69" s="25"/>
      <c r="PXK69" s="25"/>
      <c r="PXL69" s="25"/>
      <c r="PXM69" s="25"/>
      <c r="PXN69" s="25"/>
      <c r="PXO69" s="25"/>
      <c r="PXP69" s="25"/>
      <c r="PXQ69" s="25"/>
      <c r="PXR69" s="25"/>
      <c r="PXS69" s="25"/>
      <c r="PXT69" s="25"/>
      <c r="PXU69" s="25"/>
      <c r="PXV69" s="25"/>
      <c r="PXW69" s="25"/>
      <c r="PXX69" s="25"/>
      <c r="PXY69" s="25"/>
      <c r="PXZ69" s="25"/>
      <c r="PYA69" s="25"/>
      <c r="PYB69" s="25"/>
      <c r="PYC69" s="25"/>
      <c r="PYD69" s="25"/>
      <c r="PYE69" s="25"/>
      <c r="PYF69" s="25"/>
      <c r="PYG69" s="25"/>
      <c r="PYH69" s="25"/>
      <c r="PYI69" s="25"/>
      <c r="PYJ69" s="25"/>
      <c r="PYK69" s="25"/>
      <c r="PYL69" s="25"/>
      <c r="PYM69" s="25"/>
      <c r="PYN69" s="25"/>
      <c r="PYO69" s="25"/>
      <c r="PYP69" s="25"/>
      <c r="PYQ69" s="25"/>
      <c r="PYR69" s="25"/>
      <c r="PYS69" s="25"/>
      <c r="PYT69" s="25"/>
      <c r="PYU69" s="25"/>
      <c r="PYV69" s="25"/>
      <c r="PYW69" s="25"/>
      <c r="PYX69" s="25"/>
      <c r="PYY69" s="25"/>
      <c r="PYZ69" s="25"/>
      <c r="PZA69" s="25"/>
      <c r="PZB69" s="25"/>
      <c r="PZC69" s="25"/>
      <c r="PZD69" s="25"/>
      <c r="PZE69" s="25"/>
      <c r="PZF69" s="25"/>
      <c r="PZG69" s="25"/>
      <c r="PZH69" s="25"/>
      <c r="PZI69" s="25"/>
      <c r="PZJ69" s="25"/>
      <c r="PZK69" s="25"/>
      <c r="PZL69" s="25"/>
      <c r="PZM69" s="25"/>
      <c r="PZN69" s="25"/>
      <c r="PZO69" s="25"/>
      <c r="PZP69" s="25"/>
      <c r="PZQ69" s="25"/>
      <c r="PZR69" s="25"/>
      <c r="PZS69" s="25"/>
      <c r="PZT69" s="25"/>
      <c r="PZU69" s="25"/>
      <c r="PZV69" s="25"/>
      <c r="PZW69" s="25"/>
      <c r="PZX69" s="25"/>
      <c r="PZY69" s="25"/>
      <c r="PZZ69" s="25"/>
      <c r="QAA69" s="25"/>
      <c r="QAB69" s="25"/>
      <c r="QAC69" s="25"/>
      <c r="QAD69" s="25"/>
      <c r="QAE69" s="25"/>
      <c r="QAF69" s="25"/>
      <c r="QAG69" s="25"/>
      <c r="QAH69" s="25"/>
      <c r="QAI69" s="25"/>
      <c r="QAJ69" s="25"/>
      <c r="QAK69" s="25"/>
      <c r="QAL69" s="25"/>
      <c r="QAM69" s="25"/>
      <c r="QAN69" s="25"/>
      <c r="QAO69" s="25"/>
      <c r="QAP69" s="25"/>
      <c r="QAQ69" s="25"/>
      <c r="QAR69" s="25"/>
      <c r="QAS69" s="25"/>
      <c r="QAT69" s="25"/>
      <c r="QAU69" s="25"/>
      <c r="QAV69" s="25"/>
      <c r="QAW69" s="25"/>
      <c r="QAX69" s="25"/>
      <c r="QAY69" s="25"/>
      <c r="QAZ69" s="25"/>
      <c r="QBA69" s="25"/>
      <c r="QBB69" s="25"/>
      <c r="QBC69" s="25"/>
      <c r="QBD69" s="25"/>
      <c r="QBE69" s="25"/>
      <c r="QBF69" s="25"/>
      <c r="QBG69" s="25"/>
      <c r="QBH69" s="25"/>
      <c r="QBI69" s="25"/>
      <c r="QBJ69" s="25"/>
      <c r="QBK69" s="25"/>
      <c r="QBL69" s="25"/>
      <c r="QBM69" s="25"/>
      <c r="QBN69" s="25"/>
      <c r="QBO69" s="25"/>
      <c r="QBP69" s="25"/>
      <c r="QBQ69" s="25"/>
      <c r="QBR69" s="25"/>
      <c r="QBS69" s="25"/>
      <c r="QBT69" s="25"/>
      <c r="QBU69" s="25"/>
      <c r="QBV69" s="25"/>
      <c r="QBW69" s="25"/>
      <c r="QBX69" s="25"/>
      <c r="QBY69" s="25"/>
      <c r="QBZ69" s="25"/>
      <c r="QCA69" s="25"/>
      <c r="QCB69" s="25"/>
      <c r="QCC69" s="25"/>
      <c r="QCD69" s="25"/>
      <c r="QCE69" s="25"/>
      <c r="QCF69" s="25"/>
      <c r="QCG69" s="25"/>
      <c r="QCH69" s="25"/>
      <c r="QCI69" s="25"/>
      <c r="QCJ69" s="25"/>
      <c r="QCK69" s="25"/>
      <c r="QCL69" s="25"/>
      <c r="QCM69" s="25"/>
      <c r="QCN69" s="25"/>
      <c r="QCO69" s="25"/>
      <c r="QCP69" s="25"/>
      <c r="QCQ69" s="25"/>
      <c r="QCR69" s="25"/>
      <c r="QCS69" s="25"/>
      <c r="QCT69" s="25"/>
      <c r="QCU69" s="25"/>
      <c r="QCV69" s="25"/>
      <c r="QCW69" s="25"/>
      <c r="QCX69" s="25"/>
      <c r="QCY69" s="25"/>
      <c r="QCZ69" s="25"/>
      <c r="QDA69" s="25"/>
      <c r="QDB69" s="25"/>
      <c r="QDC69" s="25"/>
      <c r="QDD69" s="25"/>
      <c r="QDE69" s="25"/>
      <c r="QDF69" s="25"/>
      <c r="QDG69" s="25"/>
      <c r="QDH69" s="25"/>
      <c r="QDI69" s="25"/>
      <c r="QDJ69" s="25"/>
      <c r="QDK69" s="25"/>
      <c r="QDL69" s="25"/>
      <c r="QDM69" s="25"/>
      <c r="QDN69" s="25"/>
      <c r="QDO69" s="25"/>
      <c r="QDP69" s="25"/>
      <c r="QDQ69" s="25"/>
      <c r="QDR69" s="25"/>
      <c r="QDS69" s="25"/>
      <c r="QDT69" s="25"/>
      <c r="QDU69" s="25"/>
      <c r="QDV69" s="25"/>
      <c r="QDW69" s="25"/>
      <c r="QDX69" s="25"/>
      <c r="QDY69" s="25"/>
      <c r="QDZ69" s="25"/>
      <c r="QEA69" s="25"/>
      <c r="QEB69" s="25"/>
      <c r="QEC69" s="25"/>
      <c r="QED69" s="25"/>
      <c r="QEE69" s="25"/>
      <c r="QEF69" s="25"/>
      <c r="QEG69" s="25"/>
      <c r="QEH69" s="25"/>
      <c r="QEI69" s="25"/>
      <c r="QEJ69" s="25"/>
      <c r="QEK69" s="25"/>
      <c r="QEL69" s="25"/>
      <c r="QEM69" s="25"/>
      <c r="QEN69" s="25"/>
      <c r="QEO69" s="25"/>
      <c r="QEP69" s="25"/>
      <c r="QEQ69" s="25"/>
      <c r="QER69" s="25"/>
      <c r="QES69" s="25"/>
      <c r="QET69" s="25"/>
      <c r="QEU69" s="25"/>
      <c r="QEV69" s="25"/>
      <c r="QEW69" s="25"/>
      <c r="QEX69" s="25"/>
      <c r="QEY69" s="25"/>
      <c r="QEZ69" s="25"/>
      <c r="QFA69" s="25"/>
      <c r="QFB69" s="25"/>
      <c r="QFC69" s="25"/>
      <c r="QFD69" s="25"/>
      <c r="QFE69" s="25"/>
      <c r="QFF69" s="25"/>
      <c r="QFG69" s="25"/>
      <c r="QFH69" s="25"/>
      <c r="QFI69" s="25"/>
      <c r="QFJ69" s="25"/>
      <c r="QFK69" s="25"/>
      <c r="QFL69" s="25"/>
      <c r="QFM69" s="25"/>
      <c r="QFN69" s="25"/>
      <c r="QFO69" s="25"/>
      <c r="QFP69" s="25"/>
      <c r="QFQ69" s="25"/>
      <c r="QFR69" s="25"/>
      <c r="QFS69" s="25"/>
      <c r="QFT69" s="25"/>
      <c r="QFU69" s="25"/>
      <c r="QFV69" s="25"/>
      <c r="QFW69" s="25"/>
      <c r="QFX69" s="25"/>
      <c r="QFY69" s="25"/>
      <c r="QFZ69" s="25"/>
      <c r="QGA69" s="25"/>
      <c r="QGB69" s="25"/>
      <c r="QGC69" s="25"/>
      <c r="QGD69" s="25"/>
      <c r="QGE69" s="25"/>
      <c r="QGF69" s="25"/>
      <c r="QGG69" s="25"/>
      <c r="QGH69" s="25"/>
      <c r="QGI69" s="25"/>
      <c r="QGJ69" s="25"/>
      <c r="QGK69" s="25"/>
      <c r="QGL69" s="25"/>
      <c r="QGM69" s="25"/>
      <c r="QGN69" s="25"/>
      <c r="QGO69" s="25"/>
      <c r="QGP69" s="25"/>
      <c r="QGQ69" s="25"/>
      <c r="QGR69" s="25"/>
      <c r="QGS69" s="25"/>
      <c r="QGT69" s="25"/>
      <c r="QGU69" s="25"/>
      <c r="QGV69" s="25"/>
      <c r="QGW69" s="25"/>
      <c r="QGX69" s="25"/>
      <c r="QGY69" s="25"/>
      <c r="QGZ69" s="25"/>
      <c r="QHA69" s="25"/>
      <c r="QHB69" s="25"/>
      <c r="QHC69" s="25"/>
      <c r="QHD69" s="25"/>
      <c r="QHE69" s="25"/>
      <c r="QHF69" s="25"/>
      <c r="QHG69" s="25"/>
      <c r="QHH69" s="25"/>
      <c r="QHI69" s="25"/>
      <c r="QHJ69" s="25"/>
      <c r="QHK69" s="25"/>
      <c r="QHL69" s="25"/>
      <c r="QHM69" s="25"/>
      <c r="QHN69" s="25"/>
      <c r="QHO69" s="25"/>
      <c r="QHP69" s="25"/>
      <c r="QHQ69" s="25"/>
      <c r="QHR69" s="25"/>
      <c r="QHS69" s="25"/>
      <c r="QHT69" s="25"/>
      <c r="QHU69" s="25"/>
      <c r="QHV69" s="25"/>
      <c r="QHW69" s="25"/>
      <c r="QHX69" s="25"/>
      <c r="QHY69" s="25"/>
      <c r="QHZ69" s="25"/>
      <c r="QIA69" s="25"/>
      <c r="QIB69" s="25"/>
      <c r="QIC69" s="25"/>
      <c r="QID69" s="25"/>
      <c r="QIE69" s="25"/>
      <c r="QIF69" s="25"/>
      <c r="QIG69" s="25"/>
      <c r="QIH69" s="25"/>
      <c r="QII69" s="25"/>
      <c r="QIJ69" s="25"/>
      <c r="QIK69" s="25"/>
      <c r="QIL69" s="25"/>
      <c r="QIM69" s="25"/>
      <c r="QIN69" s="25"/>
      <c r="QIO69" s="25"/>
      <c r="QIP69" s="25"/>
      <c r="QIQ69" s="25"/>
      <c r="QIR69" s="25"/>
      <c r="QIS69" s="25"/>
      <c r="QIT69" s="25"/>
      <c r="QIU69" s="25"/>
      <c r="QIV69" s="25"/>
      <c r="QIW69" s="25"/>
      <c r="QIX69" s="25"/>
      <c r="QIY69" s="25"/>
      <c r="QIZ69" s="25"/>
      <c r="QJA69" s="25"/>
      <c r="QJB69" s="25"/>
      <c r="QJC69" s="25"/>
      <c r="QJD69" s="25"/>
      <c r="QJE69" s="25"/>
      <c r="QJF69" s="25"/>
      <c r="QJG69" s="25"/>
      <c r="QJH69" s="25"/>
      <c r="QJI69" s="25"/>
      <c r="QJJ69" s="25"/>
      <c r="QJK69" s="25"/>
      <c r="QJL69" s="25"/>
      <c r="QJM69" s="25"/>
      <c r="QJN69" s="25"/>
      <c r="QJO69" s="25"/>
      <c r="QJP69" s="25"/>
      <c r="QJQ69" s="25"/>
      <c r="QJR69" s="25"/>
      <c r="QJS69" s="25"/>
      <c r="QJT69" s="25"/>
      <c r="QJU69" s="25"/>
      <c r="QJV69" s="25"/>
      <c r="QJW69" s="25"/>
      <c r="QJX69" s="25"/>
      <c r="QJY69" s="25"/>
      <c r="QJZ69" s="25"/>
      <c r="QKA69" s="25"/>
      <c r="QKB69" s="25"/>
      <c r="QKC69" s="25"/>
      <c r="QKD69" s="25"/>
      <c r="QKE69" s="25"/>
      <c r="QKF69" s="25"/>
      <c r="QKG69" s="25"/>
      <c r="QKH69" s="25"/>
      <c r="QKI69" s="25"/>
      <c r="QKJ69" s="25"/>
      <c r="QKK69" s="25"/>
      <c r="QKL69" s="25"/>
      <c r="QKM69" s="25"/>
      <c r="QKN69" s="25"/>
      <c r="QKO69" s="25"/>
      <c r="QKP69" s="25"/>
      <c r="QKQ69" s="25"/>
      <c r="QKR69" s="25"/>
      <c r="QKS69" s="25"/>
      <c r="QKT69" s="25"/>
      <c r="QKU69" s="25"/>
      <c r="QKV69" s="25"/>
      <c r="QKW69" s="25"/>
      <c r="QKX69" s="25"/>
      <c r="QKY69" s="25"/>
      <c r="QKZ69" s="25"/>
      <c r="QLA69" s="25"/>
      <c r="QLB69" s="25"/>
      <c r="QLC69" s="25"/>
      <c r="QLD69" s="25"/>
      <c r="QLE69" s="25"/>
      <c r="QLF69" s="25"/>
      <c r="QLG69" s="25"/>
      <c r="QLH69" s="25"/>
      <c r="QLI69" s="25"/>
      <c r="QLJ69" s="25"/>
      <c r="QLK69" s="25"/>
      <c r="QLL69" s="25"/>
      <c r="QLM69" s="25"/>
      <c r="QLN69" s="25"/>
      <c r="QLO69" s="25"/>
      <c r="QLP69" s="25"/>
      <c r="QLQ69" s="25"/>
      <c r="QLR69" s="25"/>
      <c r="QLS69" s="25"/>
      <c r="QLT69" s="25"/>
      <c r="QLU69" s="25"/>
      <c r="QLV69" s="25"/>
      <c r="QLW69" s="25"/>
      <c r="QLX69" s="25"/>
      <c r="QLY69" s="25"/>
      <c r="QLZ69" s="25"/>
      <c r="QMA69" s="25"/>
      <c r="QMB69" s="25"/>
      <c r="QMC69" s="25"/>
      <c r="QMD69" s="25"/>
      <c r="QME69" s="25"/>
      <c r="QMF69" s="25"/>
      <c r="QMG69" s="25"/>
      <c r="QMH69" s="25"/>
      <c r="QMI69" s="25"/>
      <c r="QMJ69" s="25"/>
      <c r="QMK69" s="25"/>
      <c r="QML69" s="25"/>
      <c r="QMM69" s="25"/>
      <c r="QMN69" s="25"/>
      <c r="QMO69" s="25"/>
      <c r="QMP69" s="25"/>
      <c r="QMQ69" s="25"/>
      <c r="QMR69" s="25"/>
      <c r="QMS69" s="25"/>
      <c r="QMT69" s="25"/>
      <c r="QMU69" s="25"/>
      <c r="QMV69" s="25"/>
      <c r="QMW69" s="25"/>
      <c r="QMX69" s="25"/>
      <c r="QMY69" s="25"/>
      <c r="QMZ69" s="25"/>
      <c r="QNA69" s="25"/>
      <c r="QNB69" s="25"/>
      <c r="QNC69" s="25"/>
      <c r="QND69" s="25"/>
      <c r="QNE69" s="25"/>
      <c r="QNF69" s="25"/>
      <c r="QNG69" s="25"/>
      <c r="QNH69" s="25"/>
      <c r="QNI69" s="25"/>
      <c r="QNJ69" s="25"/>
      <c r="QNK69" s="25"/>
      <c r="QNL69" s="25"/>
      <c r="QNM69" s="25"/>
      <c r="QNN69" s="25"/>
      <c r="QNO69" s="25"/>
      <c r="QNP69" s="25"/>
      <c r="QNQ69" s="25"/>
      <c r="QNR69" s="25"/>
      <c r="QNS69" s="25"/>
      <c r="QNT69" s="25"/>
      <c r="QNU69" s="25"/>
      <c r="QNV69" s="25"/>
      <c r="QNW69" s="25"/>
      <c r="QNX69" s="25"/>
      <c r="QNY69" s="25"/>
      <c r="QNZ69" s="25"/>
      <c r="QOA69" s="25"/>
      <c r="QOB69" s="25"/>
      <c r="QOC69" s="25"/>
      <c r="QOD69" s="25"/>
      <c r="QOE69" s="25"/>
      <c r="QOF69" s="25"/>
      <c r="QOG69" s="25"/>
      <c r="QOH69" s="25"/>
      <c r="QOI69" s="25"/>
      <c r="QOJ69" s="25"/>
      <c r="QOK69" s="25"/>
      <c r="QOL69" s="25"/>
      <c r="QOM69" s="25"/>
      <c r="QON69" s="25"/>
      <c r="QOO69" s="25"/>
      <c r="QOP69" s="25"/>
      <c r="QOQ69" s="25"/>
      <c r="QOR69" s="25"/>
      <c r="QOS69" s="25"/>
      <c r="QOT69" s="25"/>
      <c r="QOU69" s="25"/>
      <c r="QOV69" s="25"/>
      <c r="QOW69" s="25"/>
      <c r="QOX69" s="25"/>
      <c r="QOY69" s="25"/>
      <c r="QOZ69" s="25"/>
      <c r="QPA69" s="25"/>
      <c r="QPB69" s="25"/>
      <c r="QPC69" s="25"/>
      <c r="QPD69" s="25"/>
      <c r="QPE69" s="25"/>
      <c r="QPF69" s="25"/>
      <c r="QPG69" s="25"/>
      <c r="QPH69" s="25"/>
      <c r="QPI69" s="25"/>
      <c r="QPJ69" s="25"/>
      <c r="QPK69" s="25"/>
      <c r="QPL69" s="25"/>
      <c r="QPM69" s="25"/>
      <c r="QPN69" s="25"/>
      <c r="QPO69" s="25"/>
      <c r="QPP69" s="25"/>
      <c r="QPQ69" s="25"/>
      <c r="QPR69" s="25"/>
      <c r="QPS69" s="25"/>
      <c r="QPT69" s="25"/>
      <c r="QPU69" s="25"/>
      <c r="QPV69" s="25"/>
      <c r="QPW69" s="25"/>
      <c r="QPX69" s="25"/>
      <c r="QPY69" s="25"/>
      <c r="QPZ69" s="25"/>
      <c r="QQA69" s="25"/>
      <c r="QQB69" s="25"/>
      <c r="QQC69" s="25"/>
      <c r="QQD69" s="25"/>
      <c r="QQE69" s="25"/>
      <c r="QQF69" s="25"/>
      <c r="QQG69" s="25"/>
      <c r="QQH69" s="25"/>
      <c r="QQI69" s="25"/>
      <c r="QQJ69" s="25"/>
      <c r="QQK69" s="25"/>
      <c r="QQL69" s="25"/>
      <c r="QQM69" s="25"/>
      <c r="QQN69" s="25"/>
      <c r="QQO69" s="25"/>
      <c r="QQP69" s="25"/>
      <c r="QQQ69" s="25"/>
      <c r="QQR69" s="25"/>
      <c r="QQS69" s="25"/>
      <c r="QQT69" s="25"/>
      <c r="QQU69" s="25"/>
      <c r="QQV69" s="25"/>
      <c r="QQW69" s="25"/>
      <c r="QQX69" s="25"/>
      <c r="QQY69" s="25"/>
      <c r="QQZ69" s="25"/>
      <c r="QRA69" s="25"/>
      <c r="QRB69" s="25"/>
      <c r="QRC69" s="25"/>
      <c r="QRD69" s="25"/>
      <c r="QRE69" s="25"/>
      <c r="QRF69" s="25"/>
      <c r="QRG69" s="25"/>
      <c r="QRH69" s="25"/>
      <c r="QRI69" s="25"/>
      <c r="QRJ69" s="25"/>
      <c r="QRK69" s="25"/>
      <c r="QRL69" s="25"/>
      <c r="QRM69" s="25"/>
      <c r="QRN69" s="25"/>
      <c r="QRO69" s="25"/>
      <c r="QRP69" s="25"/>
      <c r="QRQ69" s="25"/>
      <c r="QRR69" s="25"/>
      <c r="QRS69" s="25"/>
      <c r="QRT69" s="25"/>
      <c r="QRU69" s="25"/>
      <c r="QRV69" s="25"/>
      <c r="QRW69" s="25"/>
      <c r="QRX69" s="25"/>
      <c r="QRY69" s="25"/>
      <c r="QRZ69" s="25"/>
      <c r="QSA69" s="25"/>
      <c r="QSB69" s="25"/>
      <c r="QSC69" s="25"/>
      <c r="QSD69" s="25"/>
      <c r="QSE69" s="25"/>
      <c r="QSF69" s="25"/>
      <c r="QSG69" s="25"/>
      <c r="QSH69" s="25"/>
      <c r="QSI69" s="25"/>
      <c r="QSJ69" s="25"/>
      <c r="QSK69" s="25"/>
      <c r="QSL69" s="25"/>
      <c r="QSM69" s="25"/>
      <c r="QSN69" s="25"/>
      <c r="QSO69" s="25"/>
      <c r="QSP69" s="25"/>
      <c r="QSQ69" s="25"/>
      <c r="QSR69" s="25"/>
      <c r="QSS69" s="25"/>
      <c r="QST69" s="25"/>
      <c r="QSU69" s="25"/>
      <c r="QSV69" s="25"/>
      <c r="QSW69" s="25"/>
      <c r="QSX69" s="25"/>
      <c r="QSY69" s="25"/>
      <c r="QSZ69" s="25"/>
      <c r="QTA69" s="25"/>
      <c r="QTB69" s="25"/>
      <c r="QTC69" s="25"/>
      <c r="QTD69" s="25"/>
      <c r="QTE69" s="25"/>
      <c r="QTF69" s="25"/>
      <c r="QTG69" s="25"/>
      <c r="QTH69" s="25"/>
      <c r="QTI69" s="25"/>
      <c r="QTJ69" s="25"/>
      <c r="QTK69" s="25"/>
      <c r="QTL69" s="25"/>
      <c r="QTM69" s="25"/>
      <c r="QTN69" s="25"/>
      <c r="QTO69" s="25"/>
      <c r="QTP69" s="25"/>
      <c r="QTQ69" s="25"/>
      <c r="QTR69" s="25"/>
      <c r="QTS69" s="25"/>
      <c r="QTT69" s="25"/>
      <c r="QTU69" s="25"/>
      <c r="QTV69" s="25"/>
      <c r="QTW69" s="25"/>
      <c r="QTX69" s="25"/>
      <c r="QTY69" s="25"/>
      <c r="QTZ69" s="25"/>
      <c r="QUA69" s="25"/>
      <c r="QUB69" s="25"/>
      <c r="QUC69" s="25"/>
      <c r="QUD69" s="25"/>
      <c r="QUE69" s="25"/>
      <c r="QUF69" s="25"/>
      <c r="QUG69" s="25"/>
      <c r="QUH69" s="25"/>
      <c r="QUI69" s="25"/>
      <c r="QUJ69" s="25"/>
      <c r="QUK69" s="25"/>
      <c r="QUL69" s="25"/>
      <c r="QUM69" s="25"/>
      <c r="QUN69" s="25"/>
      <c r="QUO69" s="25"/>
      <c r="QUP69" s="25"/>
      <c r="QUQ69" s="25"/>
      <c r="QUR69" s="25"/>
      <c r="QUS69" s="25"/>
      <c r="QUT69" s="25"/>
      <c r="QUU69" s="25"/>
      <c r="QUV69" s="25"/>
      <c r="QUW69" s="25"/>
      <c r="QUX69" s="25"/>
      <c r="QUY69" s="25"/>
      <c r="QUZ69" s="25"/>
      <c r="QVA69" s="25"/>
      <c r="QVB69" s="25"/>
      <c r="QVC69" s="25"/>
      <c r="QVD69" s="25"/>
      <c r="QVE69" s="25"/>
      <c r="QVF69" s="25"/>
      <c r="QVG69" s="25"/>
      <c r="QVH69" s="25"/>
      <c r="QVI69" s="25"/>
      <c r="QVJ69" s="25"/>
      <c r="QVK69" s="25"/>
      <c r="QVL69" s="25"/>
      <c r="QVM69" s="25"/>
      <c r="QVN69" s="25"/>
      <c r="QVO69" s="25"/>
      <c r="QVP69" s="25"/>
      <c r="QVQ69" s="25"/>
      <c r="QVR69" s="25"/>
      <c r="QVS69" s="25"/>
      <c r="QVT69" s="25"/>
      <c r="QVU69" s="25"/>
      <c r="QVV69" s="25"/>
      <c r="QVW69" s="25"/>
      <c r="QVX69" s="25"/>
      <c r="QVY69" s="25"/>
      <c r="QVZ69" s="25"/>
      <c r="QWA69" s="25"/>
      <c r="QWB69" s="25"/>
      <c r="QWC69" s="25"/>
      <c r="QWD69" s="25"/>
      <c r="QWE69" s="25"/>
      <c r="QWF69" s="25"/>
      <c r="QWG69" s="25"/>
      <c r="QWH69" s="25"/>
      <c r="QWI69" s="25"/>
      <c r="QWJ69" s="25"/>
      <c r="QWK69" s="25"/>
      <c r="QWL69" s="25"/>
      <c r="QWM69" s="25"/>
      <c r="QWN69" s="25"/>
      <c r="QWO69" s="25"/>
      <c r="QWP69" s="25"/>
      <c r="QWQ69" s="25"/>
      <c r="QWR69" s="25"/>
      <c r="QWS69" s="25"/>
      <c r="QWT69" s="25"/>
      <c r="QWU69" s="25"/>
      <c r="QWV69" s="25"/>
      <c r="QWW69" s="25"/>
      <c r="QWX69" s="25"/>
      <c r="QWY69" s="25"/>
      <c r="QWZ69" s="25"/>
      <c r="QXA69" s="25"/>
      <c r="QXB69" s="25"/>
      <c r="QXC69" s="25"/>
      <c r="QXD69" s="25"/>
      <c r="QXE69" s="25"/>
      <c r="QXF69" s="25"/>
      <c r="QXG69" s="25"/>
      <c r="QXH69" s="25"/>
      <c r="QXI69" s="25"/>
      <c r="QXJ69" s="25"/>
      <c r="QXK69" s="25"/>
      <c r="QXL69" s="25"/>
      <c r="QXM69" s="25"/>
      <c r="QXN69" s="25"/>
      <c r="QXO69" s="25"/>
      <c r="QXP69" s="25"/>
      <c r="QXQ69" s="25"/>
      <c r="QXR69" s="25"/>
      <c r="QXS69" s="25"/>
      <c r="QXT69" s="25"/>
      <c r="QXU69" s="25"/>
      <c r="QXV69" s="25"/>
      <c r="QXW69" s="25"/>
      <c r="QXX69" s="25"/>
      <c r="QXY69" s="25"/>
      <c r="QXZ69" s="25"/>
      <c r="QYA69" s="25"/>
      <c r="QYB69" s="25"/>
      <c r="QYC69" s="25"/>
      <c r="QYD69" s="25"/>
      <c r="QYE69" s="25"/>
      <c r="QYF69" s="25"/>
      <c r="QYG69" s="25"/>
      <c r="QYH69" s="25"/>
      <c r="QYI69" s="25"/>
      <c r="QYJ69" s="25"/>
      <c r="QYK69" s="25"/>
      <c r="QYL69" s="25"/>
      <c r="QYM69" s="25"/>
      <c r="QYN69" s="25"/>
      <c r="QYO69" s="25"/>
      <c r="QYP69" s="25"/>
      <c r="QYQ69" s="25"/>
      <c r="QYR69" s="25"/>
      <c r="QYS69" s="25"/>
      <c r="QYT69" s="25"/>
      <c r="QYU69" s="25"/>
      <c r="QYV69" s="25"/>
      <c r="QYW69" s="25"/>
      <c r="QYX69" s="25"/>
      <c r="QYY69" s="25"/>
      <c r="QYZ69" s="25"/>
      <c r="QZA69" s="25"/>
      <c r="QZB69" s="25"/>
      <c r="QZC69" s="25"/>
      <c r="QZD69" s="25"/>
      <c r="QZE69" s="25"/>
      <c r="QZF69" s="25"/>
      <c r="QZG69" s="25"/>
      <c r="QZH69" s="25"/>
      <c r="QZI69" s="25"/>
      <c r="QZJ69" s="25"/>
      <c r="QZK69" s="25"/>
      <c r="QZL69" s="25"/>
      <c r="QZM69" s="25"/>
      <c r="QZN69" s="25"/>
      <c r="QZO69" s="25"/>
      <c r="QZP69" s="25"/>
      <c r="QZQ69" s="25"/>
      <c r="QZR69" s="25"/>
      <c r="QZS69" s="25"/>
      <c r="QZT69" s="25"/>
      <c r="QZU69" s="25"/>
      <c r="QZV69" s="25"/>
      <c r="QZW69" s="25"/>
      <c r="QZX69" s="25"/>
      <c r="QZY69" s="25"/>
      <c r="QZZ69" s="25"/>
      <c r="RAA69" s="25"/>
      <c r="RAB69" s="25"/>
      <c r="RAC69" s="25"/>
      <c r="RAD69" s="25"/>
      <c r="RAE69" s="25"/>
      <c r="RAF69" s="25"/>
      <c r="RAG69" s="25"/>
      <c r="RAH69" s="25"/>
      <c r="RAI69" s="25"/>
      <c r="RAJ69" s="25"/>
      <c r="RAK69" s="25"/>
      <c r="RAL69" s="25"/>
      <c r="RAM69" s="25"/>
      <c r="RAN69" s="25"/>
      <c r="RAO69" s="25"/>
      <c r="RAP69" s="25"/>
      <c r="RAQ69" s="25"/>
      <c r="RAR69" s="25"/>
      <c r="RAS69" s="25"/>
      <c r="RAT69" s="25"/>
      <c r="RAU69" s="25"/>
      <c r="RAV69" s="25"/>
      <c r="RAW69" s="25"/>
      <c r="RAX69" s="25"/>
      <c r="RAY69" s="25"/>
      <c r="RAZ69" s="25"/>
      <c r="RBA69" s="25"/>
      <c r="RBB69" s="25"/>
      <c r="RBC69" s="25"/>
      <c r="RBD69" s="25"/>
      <c r="RBE69" s="25"/>
      <c r="RBF69" s="25"/>
      <c r="RBG69" s="25"/>
      <c r="RBH69" s="25"/>
      <c r="RBI69" s="25"/>
      <c r="RBJ69" s="25"/>
      <c r="RBK69" s="25"/>
      <c r="RBL69" s="25"/>
      <c r="RBM69" s="25"/>
      <c r="RBN69" s="25"/>
      <c r="RBO69" s="25"/>
      <c r="RBP69" s="25"/>
      <c r="RBQ69" s="25"/>
      <c r="RBR69" s="25"/>
      <c r="RBS69" s="25"/>
      <c r="RBT69" s="25"/>
      <c r="RBU69" s="25"/>
      <c r="RBV69" s="25"/>
      <c r="RBW69" s="25"/>
      <c r="RBX69" s="25"/>
      <c r="RBY69" s="25"/>
      <c r="RBZ69" s="25"/>
      <c r="RCA69" s="25"/>
      <c r="RCB69" s="25"/>
      <c r="RCC69" s="25"/>
      <c r="RCD69" s="25"/>
      <c r="RCE69" s="25"/>
      <c r="RCF69" s="25"/>
      <c r="RCG69" s="25"/>
      <c r="RCH69" s="25"/>
      <c r="RCI69" s="25"/>
      <c r="RCJ69" s="25"/>
      <c r="RCK69" s="25"/>
      <c r="RCL69" s="25"/>
      <c r="RCM69" s="25"/>
      <c r="RCN69" s="25"/>
      <c r="RCO69" s="25"/>
      <c r="RCP69" s="25"/>
      <c r="RCQ69" s="25"/>
      <c r="RCR69" s="25"/>
      <c r="RCS69" s="25"/>
      <c r="RCT69" s="25"/>
      <c r="RCU69" s="25"/>
      <c r="RCV69" s="25"/>
      <c r="RCW69" s="25"/>
      <c r="RCX69" s="25"/>
      <c r="RCY69" s="25"/>
      <c r="RCZ69" s="25"/>
      <c r="RDA69" s="25"/>
      <c r="RDB69" s="25"/>
      <c r="RDC69" s="25"/>
      <c r="RDD69" s="25"/>
      <c r="RDE69" s="25"/>
      <c r="RDF69" s="25"/>
      <c r="RDG69" s="25"/>
      <c r="RDH69" s="25"/>
      <c r="RDI69" s="25"/>
      <c r="RDJ69" s="25"/>
      <c r="RDK69" s="25"/>
      <c r="RDL69" s="25"/>
      <c r="RDM69" s="25"/>
      <c r="RDN69" s="25"/>
      <c r="RDO69" s="25"/>
      <c r="RDP69" s="25"/>
      <c r="RDQ69" s="25"/>
      <c r="RDR69" s="25"/>
      <c r="RDS69" s="25"/>
      <c r="RDT69" s="25"/>
      <c r="RDU69" s="25"/>
      <c r="RDV69" s="25"/>
      <c r="RDW69" s="25"/>
      <c r="RDX69" s="25"/>
      <c r="RDY69" s="25"/>
      <c r="RDZ69" s="25"/>
      <c r="REA69" s="25"/>
      <c r="REB69" s="25"/>
      <c r="REC69" s="25"/>
      <c r="RED69" s="25"/>
      <c r="REE69" s="25"/>
      <c r="REF69" s="25"/>
      <c r="REG69" s="25"/>
      <c r="REH69" s="25"/>
      <c r="REI69" s="25"/>
      <c r="REJ69" s="25"/>
      <c r="REK69" s="25"/>
      <c r="REL69" s="25"/>
      <c r="REM69" s="25"/>
      <c r="REN69" s="25"/>
      <c r="REO69" s="25"/>
      <c r="REP69" s="25"/>
      <c r="REQ69" s="25"/>
      <c r="RER69" s="25"/>
      <c r="RES69" s="25"/>
      <c r="RET69" s="25"/>
      <c r="REU69" s="25"/>
      <c r="REV69" s="25"/>
      <c r="REW69" s="25"/>
      <c r="REX69" s="25"/>
      <c r="REY69" s="25"/>
      <c r="REZ69" s="25"/>
      <c r="RFA69" s="25"/>
      <c r="RFB69" s="25"/>
      <c r="RFC69" s="25"/>
      <c r="RFD69" s="25"/>
      <c r="RFE69" s="25"/>
      <c r="RFF69" s="25"/>
      <c r="RFG69" s="25"/>
      <c r="RFH69" s="25"/>
      <c r="RFI69" s="25"/>
      <c r="RFJ69" s="25"/>
      <c r="RFK69" s="25"/>
      <c r="RFL69" s="25"/>
      <c r="RFM69" s="25"/>
      <c r="RFN69" s="25"/>
      <c r="RFO69" s="25"/>
      <c r="RFP69" s="25"/>
      <c r="RFQ69" s="25"/>
      <c r="RFR69" s="25"/>
      <c r="RFS69" s="25"/>
      <c r="RFT69" s="25"/>
      <c r="RFU69" s="25"/>
      <c r="RFV69" s="25"/>
      <c r="RFW69" s="25"/>
      <c r="RFX69" s="25"/>
      <c r="RFY69" s="25"/>
      <c r="RFZ69" s="25"/>
      <c r="RGA69" s="25"/>
      <c r="RGB69" s="25"/>
      <c r="RGC69" s="25"/>
      <c r="RGD69" s="25"/>
      <c r="RGE69" s="25"/>
      <c r="RGF69" s="25"/>
      <c r="RGG69" s="25"/>
      <c r="RGH69" s="25"/>
      <c r="RGI69" s="25"/>
      <c r="RGJ69" s="25"/>
      <c r="RGK69" s="25"/>
      <c r="RGL69" s="25"/>
      <c r="RGM69" s="25"/>
      <c r="RGN69" s="25"/>
      <c r="RGO69" s="25"/>
      <c r="RGP69" s="25"/>
      <c r="RGQ69" s="25"/>
      <c r="RGR69" s="25"/>
      <c r="RGS69" s="25"/>
      <c r="RGT69" s="25"/>
      <c r="RGU69" s="25"/>
      <c r="RGV69" s="25"/>
      <c r="RGW69" s="25"/>
      <c r="RGX69" s="25"/>
      <c r="RGY69" s="25"/>
      <c r="RGZ69" s="25"/>
      <c r="RHA69" s="25"/>
      <c r="RHB69" s="25"/>
      <c r="RHC69" s="25"/>
      <c r="RHD69" s="25"/>
      <c r="RHE69" s="25"/>
      <c r="RHF69" s="25"/>
      <c r="RHG69" s="25"/>
      <c r="RHH69" s="25"/>
      <c r="RHI69" s="25"/>
      <c r="RHJ69" s="25"/>
      <c r="RHK69" s="25"/>
      <c r="RHL69" s="25"/>
      <c r="RHM69" s="25"/>
      <c r="RHN69" s="25"/>
      <c r="RHO69" s="25"/>
      <c r="RHP69" s="25"/>
      <c r="RHQ69" s="25"/>
      <c r="RHR69" s="25"/>
      <c r="RHS69" s="25"/>
      <c r="RHT69" s="25"/>
      <c r="RHU69" s="25"/>
      <c r="RHV69" s="25"/>
      <c r="RHW69" s="25"/>
      <c r="RHX69" s="25"/>
      <c r="RHY69" s="25"/>
      <c r="RHZ69" s="25"/>
      <c r="RIA69" s="25"/>
      <c r="RIB69" s="25"/>
      <c r="RIC69" s="25"/>
      <c r="RID69" s="25"/>
      <c r="RIE69" s="25"/>
      <c r="RIF69" s="25"/>
      <c r="RIG69" s="25"/>
      <c r="RIH69" s="25"/>
      <c r="RII69" s="25"/>
      <c r="RIJ69" s="25"/>
      <c r="RIK69" s="25"/>
      <c r="RIL69" s="25"/>
      <c r="RIM69" s="25"/>
      <c r="RIN69" s="25"/>
      <c r="RIO69" s="25"/>
      <c r="RIP69" s="25"/>
      <c r="RIQ69" s="25"/>
      <c r="RIR69" s="25"/>
      <c r="RIS69" s="25"/>
      <c r="RIT69" s="25"/>
      <c r="RIU69" s="25"/>
      <c r="RIV69" s="25"/>
      <c r="RIW69" s="25"/>
      <c r="RIX69" s="25"/>
      <c r="RIY69" s="25"/>
      <c r="RIZ69" s="25"/>
      <c r="RJA69" s="25"/>
      <c r="RJB69" s="25"/>
      <c r="RJC69" s="25"/>
      <c r="RJD69" s="25"/>
      <c r="RJE69" s="25"/>
      <c r="RJF69" s="25"/>
      <c r="RJG69" s="25"/>
      <c r="RJH69" s="25"/>
      <c r="RJI69" s="25"/>
      <c r="RJJ69" s="25"/>
      <c r="RJK69" s="25"/>
      <c r="RJL69" s="25"/>
      <c r="RJM69" s="25"/>
      <c r="RJN69" s="25"/>
      <c r="RJO69" s="25"/>
      <c r="RJP69" s="25"/>
      <c r="RJQ69" s="25"/>
      <c r="RJR69" s="25"/>
      <c r="RJS69" s="25"/>
      <c r="RJT69" s="25"/>
      <c r="RJU69" s="25"/>
      <c r="RJV69" s="25"/>
      <c r="RJW69" s="25"/>
      <c r="RJX69" s="25"/>
      <c r="RJY69" s="25"/>
      <c r="RJZ69" s="25"/>
      <c r="RKA69" s="25"/>
      <c r="RKB69" s="25"/>
      <c r="RKC69" s="25"/>
      <c r="RKD69" s="25"/>
      <c r="RKE69" s="25"/>
      <c r="RKF69" s="25"/>
      <c r="RKG69" s="25"/>
      <c r="RKH69" s="25"/>
      <c r="RKI69" s="25"/>
      <c r="RKJ69" s="25"/>
      <c r="RKK69" s="25"/>
      <c r="RKL69" s="25"/>
      <c r="RKM69" s="25"/>
      <c r="RKN69" s="25"/>
      <c r="RKO69" s="25"/>
      <c r="RKP69" s="25"/>
      <c r="RKQ69" s="25"/>
      <c r="RKR69" s="25"/>
      <c r="RKS69" s="25"/>
      <c r="RKT69" s="25"/>
      <c r="RKU69" s="25"/>
      <c r="RKV69" s="25"/>
      <c r="RKW69" s="25"/>
      <c r="RKX69" s="25"/>
      <c r="RKY69" s="25"/>
      <c r="RKZ69" s="25"/>
      <c r="RLA69" s="25"/>
      <c r="RLB69" s="25"/>
      <c r="RLC69" s="25"/>
      <c r="RLD69" s="25"/>
      <c r="RLE69" s="25"/>
      <c r="RLF69" s="25"/>
      <c r="RLG69" s="25"/>
      <c r="RLH69" s="25"/>
      <c r="RLI69" s="25"/>
      <c r="RLJ69" s="25"/>
      <c r="RLK69" s="25"/>
      <c r="RLL69" s="25"/>
      <c r="RLM69" s="25"/>
      <c r="RLN69" s="25"/>
      <c r="RLO69" s="25"/>
      <c r="RLP69" s="25"/>
      <c r="RLQ69" s="25"/>
      <c r="RLR69" s="25"/>
      <c r="RLS69" s="25"/>
      <c r="RLT69" s="25"/>
      <c r="RLU69" s="25"/>
      <c r="RLV69" s="25"/>
      <c r="RLW69" s="25"/>
      <c r="RLX69" s="25"/>
      <c r="RLY69" s="25"/>
      <c r="RLZ69" s="25"/>
      <c r="RMA69" s="25"/>
      <c r="RMB69" s="25"/>
      <c r="RMC69" s="25"/>
      <c r="RMD69" s="25"/>
      <c r="RME69" s="25"/>
      <c r="RMF69" s="25"/>
      <c r="RMG69" s="25"/>
      <c r="RMH69" s="25"/>
      <c r="RMI69" s="25"/>
      <c r="RMJ69" s="25"/>
      <c r="RMK69" s="25"/>
      <c r="RML69" s="25"/>
      <c r="RMM69" s="25"/>
      <c r="RMN69" s="25"/>
      <c r="RMO69" s="25"/>
      <c r="RMP69" s="25"/>
      <c r="RMQ69" s="25"/>
      <c r="RMR69" s="25"/>
      <c r="RMS69" s="25"/>
      <c r="RMT69" s="25"/>
      <c r="RMU69" s="25"/>
      <c r="RMV69" s="25"/>
      <c r="RMW69" s="25"/>
      <c r="RMX69" s="25"/>
      <c r="RMY69" s="25"/>
      <c r="RMZ69" s="25"/>
      <c r="RNA69" s="25"/>
      <c r="RNB69" s="25"/>
      <c r="RNC69" s="25"/>
      <c r="RND69" s="25"/>
      <c r="RNE69" s="25"/>
      <c r="RNF69" s="25"/>
      <c r="RNG69" s="25"/>
      <c r="RNH69" s="25"/>
      <c r="RNI69" s="25"/>
      <c r="RNJ69" s="25"/>
      <c r="RNK69" s="25"/>
      <c r="RNL69" s="25"/>
      <c r="RNM69" s="25"/>
      <c r="RNN69" s="25"/>
      <c r="RNO69" s="25"/>
      <c r="RNP69" s="25"/>
      <c r="RNQ69" s="25"/>
      <c r="RNR69" s="25"/>
      <c r="RNS69" s="25"/>
      <c r="RNT69" s="25"/>
      <c r="RNU69" s="25"/>
      <c r="RNV69" s="25"/>
      <c r="RNW69" s="25"/>
      <c r="RNX69" s="25"/>
      <c r="RNY69" s="25"/>
      <c r="RNZ69" s="25"/>
      <c r="ROA69" s="25"/>
      <c r="ROB69" s="25"/>
      <c r="ROC69" s="25"/>
      <c r="ROD69" s="25"/>
      <c r="ROE69" s="25"/>
      <c r="ROF69" s="25"/>
      <c r="ROG69" s="25"/>
      <c r="ROH69" s="25"/>
      <c r="ROI69" s="25"/>
      <c r="ROJ69" s="25"/>
      <c r="ROK69" s="25"/>
      <c r="ROL69" s="25"/>
      <c r="ROM69" s="25"/>
      <c r="RON69" s="25"/>
      <c r="ROO69" s="25"/>
      <c r="ROP69" s="25"/>
      <c r="ROQ69" s="25"/>
      <c r="ROR69" s="25"/>
      <c r="ROS69" s="25"/>
      <c r="ROT69" s="25"/>
      <c r="ROU69" s="25"/>
      <c r="ROV69" s="25"/>
      <c r="ROW69" s="25"/>
      <c r="ROX69" s="25"/>
      <c r="ROY69" s="25"/>
      <c r="ROZ69" s="25"/>
      <c r="RPA69" s="25"/>
      <c r="RPB69" s="25"/>
      <c r="RPC69" s="25"/>
      <c r="RPD69" s="25"/>
      <c r="RPE69" s="25"/>
      <c r="RPF69" s="25"/>
      <c r="RPG69" s="25"/>
      <c r="RPH69" s="25"/>
      <c r="RPI69" s="25"/>
      <c r="RPJ69" s="25"/>
      <c r="RPK69" s="25"/>
      <c r="RPL69" s="25"/>
      <c r="RPM69" s="25"/>
      <c r="RPN69" s="25"/>
      <c r="RPO69" s="25"/>
      <c r="RPP69" s="25"/>
      <c r="RPQ69" s="25"/>
      <c r="RPR69" s="25"/>
      <c r="RPS69" s="25"/>
      <c r="RPT69" s="25"/>
      <c r="RPU69" s="25"/>
      <c r="RPV69" s="25"/>
      <c r="RPW69" s="25"/>
      <c r="RPX69" s="25"/>
      <c r="RPY69" s="25"/>
      <c r="RPZ69" s="25"/>
      <c r="RQA69" s="25"/>
      <c r="RQB69" s="25"/>
      <c r="RQC69" s="25"/>
      <c r="RQD69" s="25"/>
      <c r="RQE69" s="25"/>
      <c r="RQF69" s="25"/>
      <c r="RQG69" s="25"/>
      <c r="RQH69" s="25"/>
      <c r="RQI69" s="25"/>
      <c r="RQJ69" s="25"/>
      <c r="RQK69" s="25"/>
      <c r="RQL69" s="25"/>
      <c r="RQM69" s="25"/>
      <c r="RQN69" s="25"/>
      <c r="RQO69" s="25"/>
      <c r="RQP69" s="25"/>
      <c r="RQQ69" s="25"/>
      <c r="RQR69" s="25"/>
      <c r="RQS69" s="25"/>
      <c r="RQT69" s="25"/>
      <c r="RQU69" s="25"/>
      <c r="RQV69" s="25"/>
      <c r="RQW69" s="25"/>
      <c r="RQX69" s="25"/>
      <c r="RQY69" s="25"/>
      <c r="RQZ69" s="25"/>
      <c r="RRA69" s="25"/>
      <c r="RRB69" s="25"/>
      <c r="RRC69" s="25"/>
      <c r="RRD69" s="25"/>
      <c r="RRE69" s="25"/>
      <c r="RRF69" s="25"/>
      <c r="RRG69" s="25"/>
      <c r="RRH69" s="25"/>
      <c r="RRI69" s="25"/>
      <c r="RRJ69" s="25"/>
      <c r="RRK69" s="25"/>
      <c r="RRL69" s="25"/>
      <c r="RRM69" s="25"/>
      <c r="RRN69" s="25"/>
      <c r="RRO69" s="25"/>
      <c r="RRP69" s="25"/>
      <c r="RRQ69" s="25"/>
      <c r="RRR69" s="25"/>
      <c r="RRS69" s="25"/>
      <c r="RRT69" s="25"/>
      <c r="RRU69" s="25"/>
      <c r="RRV69" s="25"/>
      <c r="RRW69" s="25"/>
      <c r="RRX69" s="25"/>
      <c r="RRY69" s="25"/>
      <c r="RRZ69" s="25"/>
      <c r="RSA69" s="25"/>
      <c r="RSB69" s="25"/>
      <c r="RSC69" s="25"/>
      <c r="RSD69" s="25"/>
      <c r="RSE69" s="25"/>
      <c r="RSF69" s="25"/>
      <c r="RSG69" s="25"/>
      <c r="RSH69" s="25"/>
      <c r="RSI69" s="25"/>
      <c r="RSJ69" s="25"/>
      <c r="RSK69" s="25"/>
      <c r="RSL69" s="25"/>
      <c r="RSM69" s="25"/>
      <c r="RSN69" s="25"/>
      <c r="RSO69" s="25"/>
      <c r="RSP69" s="25"/>
      <c r="RSQ69" s="25"/>
      <c r="RSR69" s="25"/>
      <c r="RSS69" s="25"/>
      <c r="RST69" s="25"/>
      <c r="RSU69" s="25"/>
      <c r="RSV69" s="25"/>
      <c r="RSW69" s="25"/>
      <c r="RSX69" s="25"/>
      <c r="RSY69" s="25"/>
      <c r="RSZ69" s="25"/>
      <c r="RTA69" s="25"/>
      <c r="RTB69" s="25"/>
      <c r="RTC69" s="25"/>
      <c r="RTD69" s="25"/>
      <c r="RTE69" s="25"/>
      <c r="RTF69" s="25"/>
      <c r="RTG69" s="25"/>
      <c r="RTH69" s="25"/>
      <c r="RTI69" s="25"/>
      <c r="RTJ69" s="25"/>
      <c r="RTK69" s="25"/>
      <c r="RTL69" s="25"/>
      <c r="RTM69" s="25"/>
      <c r="RTN69" s="25"/>
      <c r="RTO69" s="25"/>
      <c r="RTP69" s="25"/>
      <c r="RTQ69" s="25"/>
      <c r="RTR69" s="25"/>
      <c r="RTS69" s="25"/>
      <c r="RTT69" s="25"/>
      <c r="RTU69" s="25"/>
      <c r="RTV69" s="25"/>
      <c r="RTW69" s="25"/>
      <c r="RTX69" s="25"/>
      <c r="RTY69" s="25"/>
      <c r="RTZ69" s="25"/>
      <c r="RUA69" s="25"/>
      <c r="RUB69" s="25"/>
      <c r="RUC69" s="25"/>
      <c r="RUD69" s="25"/>
      <c r="RUE69" s="25"/>
      <c r="RUF69" s="25"/>
      <c r="RUG69" s="25"/>
      <c r="RUH69" s="25"/>
      <c r="RUI69" s="25"/>
      <c r="RUJ69" s="25"/>
      <c r="RUK69" s="25"/>
      <c r="RUL69" s="25"/>
      <c r="RUM69" s="25"/>
      <c r="RUN69" s="25"/>
      <c r="RUO69" s="25"/>
      <c r="RUP69" s="25"/>
      <c r="RUQ69" s="25"/>
      <c r="RUR69" s="25"/>
      <c r="RUS69" s="25"/>
      <c r="RUT69" s="25"/>
      <c r="RUU69" s="25"/>
      <c r="RUV69" s="25"/>
      <c r="RUW69" s="25"/>
      <c r="RUX69" s="25"/>
      <c r="RUY69" s="25"/>
      <c r="RUZ69" s="25"/>
      <c r="RVA69" s="25"/>
      <c r="RVB69" s="25"/>
      <c r="RVC69" s="25"/>
      <c r="RVD69" s="25"/>
      <c r="RVE69" s="25"/>
      <c r="RVF69" s="25"/>
      <c r="RVG69" s="25"/>
      <c r="RVH69" s="25"/>
      <c r="RVI69" s="25"/>
      <c r="RVJ69" s="25"/>
      <c r="RVK69" s="25"/>
      <c r="RVL69" s="25"/>
      <c r="RVM69" s="25"/>
      <c r="RVN69" s="25"/>
      <c r="RVO69" s="25"/>
      <c r="RVP69" s="25"/>
      <c r="RVQ69" s="25"/>
      <c r="RVR69" s="25"/>
      <c r="RVS69" s="25"/>
      <c r="RVT69" s="25"/>
      <c r="RVU69" s="25"/>
      <c r="RVV69" s="25"/>
      <c r="RVW69" s="25"/>
      <c r="RVX69" s="25"/>
      <c r="RVY69" s="25"/>
      <c r="RVZ69" s="25"/>
      <c r="RWA69" s="25"/>
      <c r="RWB69" s="25"/>
      <c r="RWC69" s="25"/>
      <c r="RWD69" s="25"/>
      <c r="RWE69" s="25"/>
      <c r="RWF69" s="25"/>
      <c r="RWG69" s="25"/>
      <c r="RWH69" s="25"/>
      <c r="RWI69" s="25"/>
      <c r="RWJ69" s="25"/>
      <c r="RWK69" s="25"/>
      <c r="RWL69" s="25"/>
      <c r="RWM69" s="25"/>
      <c r="RWN69" s="25"/>
      <c r="RWO69" s="25"/>
      <c r="RWP69" s="25"/>
      <c r="RWQ69" s="25"/>
      <c r="RWR69" s="25"/>
      <c r="RWS69" s="25"/>
      <c r="RWT69" s="25"/>
      <c r="RWU69" s="25"/>
      <c r="RWV69" s="25"/>
      <c r="RWW69" s="25"/>
      <c r="RWX69" s="25"/>
      <c r="RWY69" s="25"/>
      <c r="RWZ69" s="25"/>
      <c r="RXA69" s="25"/>
      <c r="RXB69" s="25"/>
      <c r="RXC69" s="25"/>
      <c r="RXD69" s="25"/>
      <c r="RXE69" s="25"/>
      <c r="RXF69" s="25"/>
      <c r="RXG69" s="25"/>
      <c r="RXH69" s="25"/>
      <c r="RXI69" s="25"/>
      <c r="RXJ69" s="25"/>
      <c r="RXK69" s="25"/>
      <c r="RXL69" s="25"/>
      <c r="RXM69" s="25"/>
      <c r="RXN69" s="25"/>
      <c r="RXO69" s="25"/>
      <c r="RXP69" s="25"/>
      <c r="RXQ69" s="25"/>
      <c r="RXR69" s="25"/>
      <c r="RXS69" s="25"/>
      <c r="RXT69" s="25"/>
      <c r="RXU69" s="25"/>
      <c r="RXV69" s="25"/>
      <c r="RXW69" s="25"/>
      <c r="RXX69" s="25"/>
      <c r="RXY69" s="25"/>
      <c r="RXZ69" s="25"/>
      <c r="RYA69" s="25"/>
      <c r="RYB69" s="25"/>
      <c r="RYC69" s="25"/>
      <c r="RYD69" s="25"/>
      <c r="RYE69" s="25"/>
      <c r="RYF69" s="25"/>
      <c r="RYG69" s="25"/>
      <c r="RYH69" s="25"/>
      <c r="RYI69" s="25"/>
      <c r="RYJ69" s="25"/>
      <c r="RYK69" s="25"/>
      <c r="RYL69" s="25"/>
      <c r="RYM69" s="25"/>
      <c r="RYN69" s="25"/>
      <c r="RYO69" s="25"/>
      <c r="RYP69" s="25"/>
      <c r="RYQ69" s="25"/>
      <c r="RYR69" s="25"/>
      <c r="RYS69" s="25"/>
      <c r="RYT69" s="25"/>
      <c r="RYU69" s="25"/>
      <c r="RYV69" s="25"/>
      <c r="RYW69" s="25"/>
      <c r="RYX69" s="25"/>
      <c r="RYY69" s="25"/>
      <c r="RYZ69" s="25"/>
      <c r="RZA69" s="25"/>
      <c r="RZB69" s="25"/>
      <c r="RZC69" s="25"/>
      <c r="RZD69" s="25"/>
      <c r="RZE69" s="25"/>
      <c r="RZF69" s="25"/>
      <c r="RZG69" s="25"/>
      <c r="RZH69" s="25"/>
      <c r="RZI69" s="25"/>
      <c r="RZJ69" s="25"/>
      <c r="RZK69" s="25"/>
      <c r="RZL69" s="25"/>
      <c r="RZM69" s="25"/>
      <c r="RZN69" s="25"/>
      <c r="RZO69" s="25"/>
      <c r="RZP69" s="25"/>
      <c r="RZQ69" s="25"/>
      <c r="RZR69" s="25"/>
      <c r="RZS69" s="25"/>
      <c r="RZT69" s="25"/>
      <c r="RZU69" s="25"/>
      <c r="RZV69" s="25"/>
      <c r="RZW69" s="25"/>
      <c r="RZX69" s="25"/>
      <c r="RZY69" s="25"/>
      <c r="RZZ69" s="25"/>
      <c r="SAA69" s="25"/>
      <c r="SAB69" s="25"/>
      <c r="SAC69" s="25"/>
      <c r="SAD69" s="25"/>
      <c r="SAE69" s="25"/>
      <c r="SAF69" s="25"/>
      <c r="SAG69" s="25"/>
      <c r="SAH69" s="25"/>
      <c r="SAI69" s="25"/>
      <c r="SAJ69" s="25"/>
      <c r="SAK69" s="25"/>
      <c r="SAL69" s="25"/>
      <c r="SAM69" s="25"/>
      <c r="SAN69" s="25"/>
      <c r="SAO69" s="25"/>
      <c r="SAP69" s="25"/>
      <c r="SAQ69" s="25"/>
      <c r="SAR69" s="25"/>
      <c r="SAS69" s="25"/>
      <c r="SAT69" s="25"/>
      <c r="SAU69" s="25"/>
      <c r="SAV69" s="25"/>
      <c r="SAW69" s="25"/>
      <c r="SAX69" s="25"/>
      <c r="SAY69" s="25"/>
      <c r="SAZ69" s="25"/>
      <c r="SBA69" s="25"/>
      <c r="SBB69" s="25"/>
      <c r="SBC69" s="25"/>
      <c r="SBD69" s="25"/>
      <c r="SBE69" s="25"/>
      <c r="SBF69" s="25"/>
      <c r="SBG69" s="25"/>
      <c r="SBH69" s="25"/>
      <c r="SBI69" s="25"/>
      <c r="SBJ69" s="25"/>
      <c r="SBK69" s="25"/>
      <c r="SBL69" s="25"/>
      <c r="SBM69" s="25"/>
      <c r="SBN69" s="25"/>
      <c r="SBO69" s="25"/>
      <c r="SBP69" s="25"/>
      <c r="SBQ69" s="25"/>
      <c r="SBR69" s="25"/>
      <c r="SBS69" s="25"/>
      <c r="SBT69" s="25"/>
      <c r="SBU69" s="25"/>
      <c r="SBV69" s="25"/>
      <c r="SBW69" s="25"/>
      <c r="SBX69" s="25"/>
      <c r="SBY69" s="25"/>
      <c r="SBZ69" s="25"/>
      <c r="SCA69" s="25"/>
      <c r="SCB69" s="25"/>
      <c r="SCC69" s="25"/>
      <c r="SCD69" s="25"/>
      <c r="SCE69" s="25"/>
      <c r="SCF69" s="25"/>
      <c r="SCG69" s="25"/>
      <c r="SCH69" s="25"/>
      <c r="SCI69" s="25"/>
      <c r="SCJ69" s="25"/>
      <c r="SCK69" s="25"/>
      <c r="SCL69" s="25"/>
      <c r="SCM69" s="25"/>
      <c r="SCN69" s="25"/>
      <c r="SCO69" s="25"/>
      <c r="SCP69" s="25"/>
      <c r="SCQ69" s="25"/>
      <c r="SCR69" s="25"/>
      <c r="SCS69" s="25"/>
      <c r="SCT69" s="25"/>
      <c r="SCU69" s="25"/>
      <c r="SCV69" s="25"/>
      <c r="SCW69" s="25"/>
      <c r="SCX69" s="25"/>
      <c r="SCY69" s="25"/>
      <c r="SCZ69" s="25"/>
      <c r="SDA69" s="25"/>
      <c r="SDB69" s="25"/>
      <c r="SDC69" s="25"/>
      <c r="SDD69" s="25"/>
      <c r="SDE69" s="25"/>
      <c r="SDF69" s="25"/>
      <c r="SDG69" s="25"/>
      <c r="SDH69" s="25"/>
      <c r="SDI69" s="25"/>
      <c r="SDJ69" s="25"/>
      <c r="SDK69" s="25"/>
      <c r="SDL69" s="25"/>
      <c r="SDM69" s="25"/>
      <c r="SDN69" s="25"/>
      <c r="SDO69" s="25"/>
      <c r="SDP69" s="25"/>
      <c r="SDQ69" s="25"/>
      <c r="SDR69" s="25"/>
      <c r="SDS69" s="25"/>
      <c r="SDT69" s="25"/>
      <c r="SDU69" s="25"/>
      <c r="SDV69" s="25"/>
      <c r="SDW69" s="25"/>
      <c r="SDX69" s="25"/>
      <c r="SDY69" s="25"/>
      <c r="SDZ69" s="25"/>
      <c r="SEA69" s="25"/>
      <c r="SEB69" s="25"/>
      <c r="SEC69" s="25"/>
      <c r="SED69" s="25"/>
      <c r="SEE69" s="25"/>
      <c r="SEF69" s="25"/>
      <c r="SEG69" s="25"/>
      <c r="SEH69" s="25"/>
      <c r="SEI69" s="25"/>
      <c r="SEJ69" s="25"/>
      <c r="SEK69" s="25"/>
      <c r="SEL69" s="25"/>
      <c r="SEM69" s="25"/>
      <c r="SEN69" s="25"/>
      <c r="SEO69" s="25"/>
      <c r="SEP69" s="25"/>
      <c r="SEQ69" s="25"/>
      <c r="SER69" s="25"/>
      <c r="SES69" s="25"/>
      <c r="SET69" s="25"/>
      <c r="SEU69" s="25"/>
      <c r="SEV69" s="25"/>
      <c r="SEW69" s="25"/>
      <c r="SEX69" s="25"/>
      <c r="SEY69" s="25"/>
      <c r="SEZ69" s="25"/>
      <c r="SFA69" s="25"/>
      <c r="SFB69" s="25"/>
      <c r="SFC69" s="25"/>
      <c r="SFD69" s="25"/>
      <c r="SFE69" s="25"/>
      <c r="SFF69" s="25"/>
      <c r="SFG69" s="25"/>
      <c r="SFH69" s="25"/>
      <c r="SFI69" s="25"/>
      <c r="SFJ69" s="25"/>
      <c r="SFK69" s="25"/>
      <c r="SFL69" s="25"/>
      <c r="SFM69" s="25"/>
      <c r="SFN69" s="25"/>
      <c r="SFO69" s="25"/>
      <c r="SFP69" s="25"/>
      <c r="SFQ69" s="25"/>
      <c r="SFR69" s="25"/>
      <c r="SFS69" s="25"/>
      <c r="SFT69" s="25"/>
      <c r="SFU69" s="25"/>
      <c r="SFV69" s="25"/>
      <c r="SFW69" s="25"/>
      <c r="SFX69" s="25"/>
      <c r="SFY69" s="25"/>
      <c r="SFZ69" s="25"/>
      <c r="SGA69" s="25"/>
      <c r="SGB69" s="25"/>
      <c r="SGC69" s="25"/>
      <c r="SGD69" s="25"/>
      <c r="SGE69" s="25"/>
      <c r="SGF69" s="25"/>
      <c r="SGG69" s="25"/>
      <c r="SGH69" s="25"/>
      <c r="SGI69" s="25"/>
      <c r="SGJ69" s="25"/>
      <c r="SGK69" s="25"/>
      <c r="SGL69" s="25"/>
      <c r="SGM69" s="25"/>
      <c r="SGN69" s="25"/>
      <c r="SGO69" s="25"/>
      <c r="SGP69" s="25"/>
      <c r="SGQ69" s="25"/>
      <c r="SGR69" s="25"/>
      <c r="SGS69" s="25"/>
      <c r="SGT69" s="25"/>
      <c r="SGU69" s="25"/>
      <c r="SGV69" s="25"/>
      <c r="SGW69" s="25"/>
      <c r="SGX69" s="25"/>
      <c r="SGY69" s="25"/>
      <c r="SGZ69" s="25"/>
      <c r="SHA69" s="25"/>
      <c r="SHB69" s="25"/>
      <c r="SHC69" s="25"/>
      <c r="SHD69" s="25"/>
      <c r="SHE69" s="25"/>
      <c r="SHF69" s="25"/>
      <c r="SHG69" s="25"/>
      <c r="SHH69" s="25"/>
      <c r="SHI69" s="25"/>
      <c r="SHJ69" s="25"/>
      <c r="SHK69" s="25"/>
      <c r="SHL69" s="25"/>
      <c r="SHM69" s="25"/>
      <c r="SHN69" s="25"/>
      <c r="SHO69" s="25"/>
      <c r="SHP69" s="25"/>
      <c r="SHQ69" s="25"/>
      <c r="SHR69" s="25"/>
      <c r="SHS69" s="25"/>
      <c r="SHT69" s="25"/>
      <c r="SHU69" s="25"/>
      <c r="SHV69" s="25"/>
      <c r="SHW69" s="25"/>
      <c r="SHX69" s="25"/>
      <c r="SHY69" s="25"/>
      <c r="SHZ69" s="25"/>
      <c r="SIA69" s="25"/>
      <c r="SIB69" s="25"/>
      <c r="SIC69" s="25"/>
      <c r="SID69" s="25"/>
      <c r="SIE69" s="25"/>
      <c r="SIF69" s="25"/>
      <c r="SIG69" s="25"/>
      <c r="SIH69" s="25"/>
      <c r="SII69" s="25"/>
      <c r="SIJ69" s="25"/>
      <c r="SIK69" s="25"/>
      <c r="SIL69" s="25"/>
      <c r="SIM69" s="25"/>
      <c r="SIN69" s="25"/>
      <c r="SIO69" s="25"/>
      <c r="SIP69" s="25"/>
      <c r="SIQ69" s="25"/>
      <c r="SIR69" s="25"/>
      <c r="SIS69" s="25"/>
      <c r="SIT69" s="25"/>
      <c r="SIU69" s="25"/>
      <c r="SIV69" s="25"/>
      <c r="SIW69" s="25"/>
      <c r="SIX69" s="25"/>
      <c r="SIY69" s="25"/>
      <c r="SIZ69" s="25"/>
      <c r="SJA69" s="25"/>
      <c r="SJB69" s="25"/>
      <c r="SJC69" s="25"/>
      <c r="SJD69" s="25"/>
      <c r="SJE69" s="25"/>
      <c r="SJF69" s="25"/>
      <c r="SJG69" s="25"/>
      <c r="SJH69" s="25"/>
      <c r="SJI69" s="25"/>
      <c r="SJJ69" s="25"/>
      <c r="SJK69" s="25"/>
      <c r="SJL69" s="25"/>
      <c r="SJM69" s="25"/>
      <c r="SJN69" s="25"/>
      <c r="SJO69" s="25"/>
      <c r="SJP69" s="25"/>
      <c r="SJQ69" s="25"/>
      <c r="SJR69" s="25"/>
      <c r="SJS69" s="25"/>
      <c r="SJT69" s="25"/>
      <c r="SJU69" s="25"/>
      <c r="SJV69" s="25"/>
      <c r="SJW69" s="25"/>
      <c r="SJX69" s="25"/>
      <c r="SJY69" s="25"/>
      <c r="SJZ69" s="25"/>
      <c r="SKA69" s="25"/>
      <c r="SKB69" s="25"/>
      <c r="SKC69" s="25"/>
      <c r="SKD69" s="25"/>
      <c r="SKE69" s="25"/>
      <c r="SKF69" s="25"/>
      <c r="SKG69" s="25"/>
      <c r="SKH69" s="25"/>
      <c r="SKI69" s="25"/>
      <c r="SKJ69" s="25"/>
      <c r="SKK69" s="25"/>
      <c r="SKL69" s="25"/>
      <c r="SKM69" s="25"/>
      <c r="SKN69" s="25"/>
      <c r="SKO69" s="25"/>
      <c r="SKP69" s="25"/>
      <c r="SKQ69" s="25"/>
      <c r="SKR69" s="25"/>
      <c r="SKS69" s="25"/>
      <c r="SKT69" s="25"/>
      <c r="SKU69" s="25"/>
      <c r="SKV69" s="25"/>
      <c r="SKW69" s="25"/>
      <c r="SKX69" s="25"/>
      <c r="SKY69" s="25"/>
      <c r="SKZ69" s="25"/>
      <c r="SLA69" s="25"/>
      <c r="SLB69" s="25"/>
      <c r="SLC69" s="25"/>
      <c r="SLD69" s="25"/>
      <c r="SLE69" s="25"/>
      <c r="SLF69" s="25"/>
      <c r="SLG69" s="25"/>
      <c r="SLH69" s="25"/>
      <c r="SLI69" s="25"/>
      <c r="SLJ69" s="25"/>
      <c r="SLK69" s="25"/>
      <c r="SLL69" s="25"/>
      <c r="SLM69" s="25"/>
      <c r="SLN69" s="25"/>
      <c r="SLO69" s="25"/>
      <c r="SLP69" s="25"/>
      <c r="SLQ69" s="25"/>
      <c r="SLR69" s="25"/>
      <c r="SLS69" s="25"/>
      <c r="SLT69" s="25"/>
      <c r="SLU69" s="25"/>
      <c r="SLV69" s="25"/>
      <c r="SLW69" s="25"/>
      <c r="SLX69" s="25"/>
      <c r="SLY69" s="25"/>
      <c r="SLZ69" s="25"/>
      <c r="SMA69" s="25"/>
      <c r="SMB69" s="25"/>
      <c r="SMC69" s="25"/>
      <c r="SMD69" s="25"/>
      <c r="SME69" s="25"/>
      <c r="SMF69" s="25"/>
      <c r="SMG69" s="25"/>
      <c r="SMH69" s="25"/>
      <c r="SMI69" s="25"/>
      <c r="SMJ69" s="25"/>
      <c r="SMK69" s="25"/>
      <c r="SML69" s="25"/>
      <c r="SMM69" s="25"/>
      <c r="SMN69" s="25"/>
      <c r="SMO69" s="25"/>
      <c r="SMP69" s="25"/>
      <c r="SMQ69" s="25"/>
      <c r="SMR69" s="25"/>
      <c r="SMS69" s="25"/>
      <c r="SMT69" s="25"/>
      <c r="SMU69" s="25"/>
      <c r="SMV69" s="25"/>
      <c r="SMW69" s="25"/>
      <c r="SMX69" s="25"/>
      <c r="SMY69" s="25"/>
      <c r="SMZ69" s="25"/>
      <c r="SNA69" s="25"/>
      <c r="SNB69" s="25"/>
      <c r="SNC69" s="25"/>
      <c r="SND69" s="25"/>
      <c r="SNE69" s="25"/>
      <c r="SNF69" s="25"/>
      <c r="SNG69" s="25"/>
      <c r="SNH69" s="25"/>
      <c r="SNI69" s="25"/>
      <c r="SNJ69" s="25"/>
      <c r="SNK69" s="25"/>
      <c r="SNL69" s="25"/>
      <c r="SNM69" s="25"/>
      <c r="SNN69" s="25"/>
      <c r="SNO69" s="25"/>
      <c r="SNP69" s="25"/>
      <c r="SNQ69" s="25"/>
      <c r="SNR69" s="25"/>
      <c r="SNS69" s="25"/>
      <c r="SNT69" s="25"/>
      <c r="SNU69" s="25"/>
      <c r="SNV69" s="25"/>
      <c r="SNW69" s="25"/>
      <c r="SNX69" s="25"/>
      <c r="SNY69" s="25"/>
      <c r="SNZ69" s="25"/>
      <c r="SOA69" s="25"/>
      <c r="SOB69" s="25"/>
      <c r="SOC69" s="25"/>
      <c r="SOD69" s="25"/>
      <c r="SOE69" s="25"/>
      <c r="SOF69" s="25"/>
      <c r="SOG69" s="25"/>
      <c r="SOH69" s="25"/>
      <c r="SOI69" s="25"/>
      <c r="SOJ69" s="25"/>
      <c r="SOK69" s="25"/>
      <c r="SOL69" s="25"/>
      <c r="SOM69" s="25"/>
      <c r="SON69" s="25"/>
      <c r="SOO69" s="25"/>
      <c r="SOP69" s="25"/>
      <c r="SOQ69" s="25"/>
      <c r="SOR69" s="25"/>
      <c r="SOS69" s="25"/>
      <c r="SOT69" s="25"/>
      <c r="SOU69" s="25"/>
      <c r="SOV69" s="25"/>
      <c r="SOW69" s="25"/>
      <c r="SOX69" s="25"/>
      <c r="SOY69" s="25"/>
      <c r="SOZ69" s="25"/>
      <c r="SPA69" s="25"/>
      <c r="SPB69" s="25"/>
      <c r="SPC69" s="25"/>
      <c r="SPD69" s="25"/>
      <c r="SPE69" s="25"/>
      <c r="SPF69" s="25"/>
      <c r="SPG69" s="25"/>
      <c r="SPH69" s="25"/>
      <c r="SPI69" s="25"/>
      <c r="SPJ69" s="25"/>
      <c r="SPK69" s="25"/>
      <c r="SPL69" s="25"/>
      <c r="SPM69" s="25"/>
      <c r="SPN69" s="25"/>
      <c r="SPO69" s="25"/>
      <c r="SPP69" s="25"/>
      <c r="SPQ69" s="25"/>
      <c r="SPR69" s="25"/>
      <c r="SPS69" s="25"/>
      <c r="SPT69" s="25"/>
      <c r="SPU69" s="25"/>
      <c r="SPV69" s="25"/>
      <c r="SPW69" s="25"/>
      <c r="SPX69" s="25"/>
      <c r="SPY69" s="25"/>
      <c r="SPZ69" s="25"/>
      <c r="SQA69" s="25"/>
      <c r="SQB69" s="25"/>
      <c r="SQC69" s="25"/>
      <c r="SQD69" s="25"/>
      <c r="SQE69" s="25"/>
      <c r="SQF69" s="25"/>
      <c r="SQG69" s="25"/>
      <c r="SQH69" s="25"/>
      <c r="SQI69" s="25"/>
      <c r="SQJ69" s="25"/>
      <c r="SQK69" s="25"/>
      <c r="SQL69" s="25"/>
      <c r="SQM69" s="25"/>
      <c r="SQN69" s="25"/>
      <c r="SQO69" s="25"/>
      <c r="SQP69" s="25"/>
      <c r="SQQ69" s="25"/>
      <c r="SQR69" s="25"/>
      <c r="SQS69" s="25"/>
      <c r="SQT69" s="25"/>
      <c r="SQU69" s="25"/>
      <c r="SQV69" s="25"/>
      <c r="SQW69" s="25"/>
      <c r="SQX69" s="25"/>
      <c r="SQY69" s="25"/>
      <c r="SQZ69" s="25"/>
      <c r="SRA69" s="25"/>
      <c r="SRB69" s="25"/>
      <c r="SRC69" s="25"/>
      <c r="SRD69" s="25"/>
      <c r="SRE69" s="25"/>
      <c r="SRF69" s="25"/>
      <c r="SRG69" s="25"/>
      <c r="SRH69" s="25"/>
      <c r="SRI69" s="25"/>
      <c r="SRJ69" s="25"/>
      <c r="SRK69" s="25"/>
      <c r="SRL69" s="25"/>
      <c r="SRM69" s="25"/>
      <c r="SRN69" s="25"/>
      <c r="SRO69" s="25"/>
      <c r="SRP69" s="25"/>
      <c r="SRQ69" s="25"/>
      <c r="SRR69" s="25"/>
      <c r="SRS69" s="25"/>
      <c r="SRT69" s="25"/>
      <c r="SRU69" s="25"/>
      <c r="SRV69" s="25"/>
      <c r="SRW69" s="25"/>
      <c r="SRX69" s="25"/>
      <c r="SRY69" s="25"/>
      <c r="SRZ69" s="25"/>
      <c r="SSA69" s="25"/>
      <c r="SSB69" s="25"/>
      <c r="SSC69" s="25"/>
      <c r="SSD69" s="25"/>
      <c r="SSE69" s="25"/>
      <c r="SSF69" s="25"/>
      <c r="SSG69" s="25"/>
      <c r="SSH69" s="25"/>
      <c r="SSI69" s="25"/>
      <c r="SSJ69" s="25"/>
      <c r="SSK69" s="25"/>
      <c r="SSL69" s="25"/>
      <c r="SSM69" s="25"/>
      <c r="SSN69" s="25"/>
      <c r="SSO69" s="25"/>
      <c r="SSP69" s="25"/>
      <c r="SSQ69" s="25"/>
      <c r="SSR69" s="25"/>
      <c r="SSS69" s="25"/>
      <c r="SST69" s="25"/>
      <c r="SSU69" s="25"/>
      <c r="SSV69" s="25"/>
      <c r="SSW69" s="25"/>
      <c r="SSX69" s="25"/>
      <c r="SSY69" s="25"/>
      <c r="SSZ69" s="25"/>
      <c r="STA69" s="25"/>
      <c r="STB69" s="25"/>
      <c r="STC69" s="25"/>
      <c r="STD69" s="25"/>
      <c r="STE69" s="25"/>
      <c r="STF69" s="25"/>
      <c r="STG69" s="25"/>
      <c r="STH69" s="25"/>
      <c r="STI69" s="25"/>
      <c r="STJ69" s="25"/>
      <c r="STK69" s="25"/>
      <c r="STL69" s="25"/>
      <c r="STM69" s="25"/>
      <c r="STN69" s="25"/>
      <c r="STO69" s="25"/>
      <c r="STP69" s="25"/>
      <c r="STQ69" s="25"/>
      <c r="STR69" s="25"/>
      <c r="STS69" s="25"/>
      <c r="STT69" s="25"/>
      <c r="STU69" s="25"/>
      <c r="STV69" s="25"/>
      <c r="STW69" s="25"/>
      <c r="STX69" s="25"/>
      <c r="STY69" s="25"/>
      <c r="STZ69" s="25"/>
      <c r="SUA69" s="25"/>
      <c r="SUB69" s="25"/>
      <c r="SUC69" s="25"/>
      <c r="SUD69" s="25"/>
      <c r="SUE69" s="25"/>
      <c r="SUF69" s="25"/>
      <c r="SUG69" s="25"/>
      <c r="SUH69" s="25"/>
      <c r="SUI69" s="25"/>
      <c r="SUJ69" s="25"/>
      <c r="SUK69" s="25"/>
      <c r="SUL69" s="25"/>
      <c r="SUM69" s="25"/>
      <c r="SUN69" s="25"/>
      <c r="SUO69" s="25"/>
      <c r="SUP69" s="25"/>
      <c r="SUQ69" s="25"/>
      <c r="SUR69" s="25"/>
      <c r="SUS69" s="25"/>
      <c r="SUT69" s="25"/>
      <c r="SUU69" s="25"/>
      <c r="SUV69" s="25"/>
      <c r="SUW69" s="25"/>
      <c r="SUX69" s="25"/>
      <c r="SUY69" s="25"/>
      <c r="SUZ69" s="25"/>
      <c r="SVA69" s="25"/>
      <c r="SVB69" s="25"/>
      <c r="SVC69" s="25"/>
      <c r="SVD69" s="25"/>
      <c r="SVE69" s="25"/>
      <c r="SVF69" s="25"/>
      <c r="SVG69" s="25"/>
      <c r="SVH69" s="25"/>
      <c r="SVI69" s="25"/>
      <c r="SVJ69" s="25"/>
      <c r="SVK69" s="25"/>
      <c r="SVL69" s="25"/>
      <c r="SVM69" s="25"/>
      <c r="SVN69" s="25"/>
      <c r="SVO69" s="25"/>
      <c r="SVP69" s="25"/>
      <c r="SVQ69" s="25"/>
      <c r="SVR69" s="25"/>
      <c r="SVS69" s="25"/>
      <c r="SVT69" s="25"/>
      <c r="SVU69" s="25"/>
      <c r="SVV69" s="25"/>
      <c r="SVW69" s="25"/>
      <c r="SVX69" s="25"/>
      <c r="SVY69" s="25"/>
      <c r="SVZ69" s="25"/>
      <c r="SWA69" s="25"/>
      <c r="SWB69" s="25"/>
      <c r="SWC69" s="25"/>
      <c r="SWD69" s="25"/>
      <c r="SWE69" s="25"/>
      <c r="SWF69" s="25"/>
      <c r="SWG69" s="25"/>
      <c r="SWH69" s="25"/>
      <c r="SWI69" s="25"/>
      <c r="SWJ69" s="25"/>
      <c r="SWK69" s="25"/>
      <c r="SWL69" s="25"/>
      <c r="SWM69" s="25"/>
      <c r="SWN69" s="25"/>
      <c r="SWO69" s="25"/>
      <c r="SWP69" s="25"/>
      <c r="SWQ69" s="25"/>
      <c r="SWR69" s="25"/>
      <c r="SWS69" s="25"/>
      <c r="SWT69" s="25"/>
      <c r="SWU69" s="25"/>
      <c r="SWV69" s="25"/>
      <c r="SWW69" s="25"/>
      <c r="SWX69" s="25"/>
      <c r="SWY69" s="25"/>
      <c r="SWZ69" s="25"/>
      <c r="SXA69" s="25"/>
      <c r="SXB69" s="25"/>
      <c r="SXC69" s="25"/>
      <c r="SXD69" s="25"/>
      <c r="SXE69" s="25"/>
      <c r="SXF69" s="25"/>
      <c r="SXG69" s="25"/>
      <c r="SXH69" s="25"/>
      <c r="SXI69" s="25"/>
      <c r="SXJ69" s="25"/>
      <c r="SXK69" s="25"/>
      <c r="SXL69" s="25"/>
      <c r="SXM69" s="25"/>
      <c r="SXN69" s="25"/>
      <c r="SXO69" s="25"/>
      <c r="SXP69" s="25"/>
      <c r="SXQ69" s="25"/>
      <c r="SXR69" s="25"/>
      <c r="SXS69" s="25"/>
      <c r="SXT69" s="25"/>
      <c r="SXU69" s="25"/>
      <c r="SXV69" s="25"/>
      <c r="SXW69" s="25"/>
      <c r="SXX69" s="25"/>
      <c r="SXY69" s="25"/>
      <c r="SXZ69" s="25"/>
      <c r="SYA69" s="25"/>
      <c r="SYB69" s="25"/>
      <c r="SYC69" s="25"/>
      <c r="SYD69" s="25"/>
      <c r="SYE69" s="25"/>
      <c r="SYF69" s="25"/>
      <c r="SYG69" s="25"/>
      <c r="SYH69" s="25"/>
      <c r="SYI69" s="25"/>
      <c r="SYJ69" s="25"/>
      <c r="SYK69" s="25"/>
      <c r="SYL69" s="25"/>
      <c r="SYM69" s="25"/>
      <c r="SYN69" s="25"/>
      <c r="SYO69" s="25"/>
      <c r="SYP69" s="25"/>
      <c r="SYQ69" s="25"/>
      <c r="SYR69" s="25"/>
      <c r="SYS69" s="25"/>
      <c r="SYT69" s="25"/>
      <c r="SYU69" s="25"/>
      <c r="SYV69" s="25"/>
      <c r="SYW69" s="25"/>
      <c r="SYX69" s="25"/>
      <c r="SYY69" s="25"/>
      <c r="SYZ69" s="25"/>
      <c r="SZA69" s="25"/>
      <c r="SZB69" s="25"/>
      <c r="SZC69" s="25"/>
      <c r="SZD69" s="25"/>
      <c r="SZE69" s="25"/>
      <c r="SZF69" s="25"/>
      <c r="SZG69" s="25"/>
      <c r="SZH69" s="25"/>
      <c r="SZI69" s="25"/>
      <c r="SZJ69" s="25"/>
      <c r="SZK69" s="25"/>
      <c r="SZL69" s="25"/>
      <c r="SZM69" s="25"/>
      <c r="SZN69" s="25"/>
      <c r="SZO69" s="25"/>
      <c r="SZP69" s="25"/>
      <c r="SZQ69" s="25"/>
      <c r="SZR69" s="25"/>
      <c r="SZS69" s="25"/>
      <c r="SZT69" s="25"/>
      <c r="SZU69" s="25"/>
      <c r="SZV69" s="25"/>
      <c r="SZW69" s="25"/>
      <c r="SZX69" s="25"/>
      <c r="SZY69" s="25"/>
      <c r="SZZ69" s="25"/>
      <c r="TAA69" s="25"/>
      <c r="TAB69" s="25"/>
      <c r="TAC69" s="25"/>
      <c r="TAD69" s="25"/>
      <c r="TAE69" s="25"/>
      <c r="TAF69" s="25"/>
      <c r="TAG69" s="25"/>
      <c r="TAH69" s="25"/>
      <c r="TAI69" s="25"/>
      <c r="TAJ69" s="25"/>
      <c r="TAK69" s="25"/>
      <c r="TAL69" s="25"/>
      <c r="TAM69" s="25"/>
      <c r="TAN69" s="25"/>
      <c r="TAO69" s="25"/>
      <c r="TAP69" s="25"/>
      <c r="TAQ69" s="25"/>
      <c r="TAR69" s="25"/>
      <c r="TAS69" s="25"/>
      <c r="TAT69" s="25"/>
      <c r="TAU69" s="25"/>
      <c r="TAV69" s="25"/>
      <c r="TAW69" s="25"/>
      <c r="TAX69" s="25"/>
      <c r="TAY69" s="25"/>
      <c r="TAZ69" s="25"/>
      <c r="TBA69" s="25"/>
      <c r="TBB69" s="25"/>
      <c r="TBC69" s="25"/>
      <c r="TBD69" s="25"/>
      <c r="TBE69" s="25"/>
      <c r="TBF69" s="25"/>
      <c r="TBG69" s="25"/>
      <c r="TBH69" s="25"/>
      <c r="TBI69" s="25"/>
      <c r="TBJ69" s="25"/>
      <c r="TBK69" s="25"/>
      <c r="TBL69" s="25"/>
      <c r="TBM69" s="25"/>
      <c r="TBN69" s="25"/>
      <c r="TBO69" s="25"/>
      <c r="TBP69" s="25"/>
      <c r="TBQ69" s="25"/>
      <c r="TBR69" s="25"/>
      <c r="TBS69" s="25"/>
      <c r="TBT69" s="25"/>
      <c r="TBU69" s="25"/>
      <c r="TBV69" s="25"/>
      <c r="TBW69" s="25"/>
      <c r="TBX69" s="25"/>
      <c r="TBY69" s="25"/>
      <c r="TBZ69" s="25"/>
      <c r="TCA69" s="25"/>
      <c r="TCB69" s="25"/>
      <c r="TCC69" s="25"/>
      <c r="TCD69" s="25"/>
      <c r="TCE69" s="25"/>
      <c r="TCF69" s="25"/>
      <c r="TCG69" s="25"/>
      <c r="TCH69" s="25"/>
      <c r="TCI69" s="25"/>
      <c r="TCJ69" s="25"/>
      <c r="TCK69" s="25"/>
      <c r="TCL69" s="25"/>
      <c r="TCM69" s="25"/>
      <c r="TCN69" s="25"/>
      <c r="TCO69" s="25"/>
      <c r="TCP69" s="25"/>
      <c r="TCQ69" s="25"/>
      <c r="TCR69" s="25"/>
      <c r="TCS69" s="25"/>
      <c r="TCT69" s="25"/>
      <c r="TCU69" s="25"/>
      <c r="TCV69" s="25"/>
      <c r="TCW69" s="25"/>
      <c r="TCX69" s="25"/>
      <c r="TCY69" s="25"/>
      <c r="TCZ69" s="25"/>
      <c r="TDA69" s="25"/>
      <c r="TDB69" s="25"/>
      <c r="TDC69" s="25"/>
      <c r="TDD69" s="25"/>
      <c r="TDE69" s="25"/>
      <c r="TDF69" s="25"/>
      <c r="TDG69" s="25"/>
      <c r="TDH69" s="25"/>
      <c r="TDI69" s="25"/>
      <c r="TDJ69" s="25"/>
      <c r="TDK69" s="25"/>
      <c r="TDL69" s="25"/>
      <c r="TDM69" s="25"/>
      <c r="TDN69" s="25"/>
      <c r="TDO69" s="25"/>
      <c r="TDP69" s="25"/>
      <c r="TDQ69" s="25"/>
      <c r="TDR69" s="25"/>
      <c r="TDS69" s="25"/>
      <c r="TDT69" s="25"/>
      <c r="TDU69" s="25"/>
      <c r="TDV69" s="25"/>
      <c r="TDW69" s="25"/>
      <c r="TDX69" s="25"/>
      <c r="TDY69" s="25"/>
      <c r="TDZ69" s="25"/>
      <c r="TEA69" s="25"/>
      <c r="TEB69" s="25"/>
      <c r="TEC69" s="25"/>
      <c r="TED69" s="25"/>
      <c r="TEE69" s="25"/>
      <c r="TEF69" s="25"/>
      <c r="TEG69" s="25"/>
      <c r="TEH69" s="25"/>
      <c r="TEI69" s="25"/>
      <c r="TEJ69" s="25"/>
      <c r="TEK69" s="25"/>
      <c r="TEL69" s="25"/>
      <c r="TEM69" s="25"/>
      <c r="TEN69" s="25"/>
      <c r="TEO69" s="25"/>
      <c r="TEP69" s="25"/>
      <c r="TEQ69" s="25"/>
      <c r="TER69" s="25"/>
      <c r="TES69" s="25"/>
      <c r="TET69" s="25"/>
      <c r="TEU69" s="25"/>
      <c r="TEV69" s="25"/>
      <c r="TEW69" s="25"/>
      <c r="TEX69" s="25"/>
      <c r="TEY69" s="25"/>
      <c r="TEZ69" s="25"/>
      <c r="TFA69" s="25"/>
      <c r="TFB69" s="25"/>
      <c r="TFC69" s="25"/>
      <c r="TFD69" s="25"/>
      <c r="TFE69" s="25"/>
      <c r="TFF69" s="25"/>
      <c r="TFG69" s="25"/>
      <c r="TFH69" s="25"/>
      <c r="TFI69" s="25"/>
      <c r="TFJ69" s="25"/>
      <c r="TFK69" s="25"/>
      <c r="TFL69" s="25"/>
      <c r="TFM69" s="25"/>
      <c r="TFN69" s="25"/>
      <c r="TFO69" s="25"/>
      <c r="TFP69" s="25"/>
      <c r="TFQ69" s="25"/>
      <c r="TFR69" s="25"/>
      <c r="TFS69" s="25"/>
      <c r="TFT69" s="25"/>
      <c r="TFU69" s="25"/>
      <c r="TFV69" s="25"/>
      <c r="TFW69" s="25"/>
      <c r="TFX69" s="25"/>
      <c r="TFY69" s="25"/>
      <c r="TFZ69" s="25"/>
      <c r="TGA69" s="25"/>
      <c r="TGB69" s="25"/>
      <c r="TGC69" s="25"/>
      <c r="TGD69" s="25"/>
      <c r="TGE69" s="25"/>
      <c r="TGF69" s="25"/>
      <c r="TGG69" s="25"/>
      <c r="TGH69" s="25"/>
      <c r="TGI69" s="25"/>
      <c r="TGJ69" s="25"/>
      <c r="TGK69" s="25"/>
      <c r="TGL69" s="25"/>
      <c r="TGM69" s="25"/>
      <c r="TGN69" s="25"/>
      <c r="TGO69" s="25"/>
      <c r="TGP69" s="25"/>
      <c r="TGQ69" s="25"/>
      <c r="TGR69" s="25"/>
      <c r="TGS69" s="25"/>
      <c r="TGT69" s="25"/>
      <c r="TGU69" s="25"/>
      <c r="TGV69" s="25"/>
      <c r="TGW69" s="25"/>
      <c r="TGX69" s="25"/>
      <c r="TGY69" s="25"/>
      <c r="TGZ69" s="25"/>
      <c r="THA69" s="25"/>
      <c r="THB69" s="25"/>
      <c r="THC69" s="25"/>
      <c r="THD69" s="25"/>
      <c r="THE69" s="25"/>
      <c r="THF69" s="25"/>
      <c r="THG69" s="25"/>
      <c r="THH69" s="25"/>
      <c r="THI69" s="25"/>
      <c r="THJ69" s="25"/>
      <c r="THK69" s="25"/>
      <c r="THL69" s="25"/>
      <c r="THM69" s="25"/>
      <c r="THN69" s="25"/>
      <c r="THO69" s="25"/>
      <c r="THP69" s="25"/>
      <c r="THQ69" s="25"/>
      <c r="THR69" s="25"/>
      <c r="THS69" s="25"/>
      <c r="THT69" s="25"/>
      <c r="THU69" s="25"/>
      <c r="THV69" s="25"/>
      <c r="THW69" s="25"/>
      <c r="THX69" s="25"/>
      <c r="THY69" s="25"/>
      <c r="THZ69" s="25"/>
      <c r="TIA69" s="25"/>
      <c r="TIB69" s="25"/>
      <c r="TIC69" s="25"/>
      <c r="TID69" s="25"/>
      <c r="TIE69" s="25"/>
      <c r="TIF69" s="25"/>
      <c r="TIG69" s="25"/>
      <c r="TIH69" s="25"/>
      <c r="TII69" s="25"/>
      <c r="TIJ69" s="25"/>
      <c r="TIK69" s="25"/>
      <c r="TIL69" s="25"/>
      <c r="TIM69" s="25"/>
      <c r="TIN69" s="25"/>
      <c r="TIO69" s="25"/>
      <c r="TIP69" s="25"/>
      <c r="TIQ69" s="25"/>
      <c r="TIR69" s="25"/>
      <c r="TIS69" s="25"/>
      <c r="TIT69" s="25"/>
      <c r="TIU69" s="25"/>
      <c r="TIV69" s="25"/>
      <c r="TIW69" s="25"/>
      <c r="TIX69" s="25"/>
      <c r="TIY69" s="25"/>
      <c r="TIZ69" s="25"/>
      <c r="TJA69" s="25"/>
      <c r="TJB69" s="25"/>
      <c r="TJC69" s="25"/>
      <c r="TJD69" s="25"/>
      <c r="TJE69" s="25"/>
      <c r="TJF69" s="25"/>
      <c r="TJG69" s="25"/>
      <c r="TJH69" s="25"/>
      <c r="TJI69" s="25"/>
      <c r="TJJ69" s="25"/>
      <c r="TJK69" s="25"/>
      <c r="TJL69" s="25"/>
      <c r="TJM69" s="25"/>
      <c r="TJN69" s="25"/>
      <c r="TJO69" s="25"/>
      <c r="TJP69" s="25"/>
      <c r="TJQ69" s="25"/>
      <c r="TJR69" s="25"/>
      <c r="TJS69" s="25"/>
      <c r="TJT69" s="25"/>
      <c r="TJU69" s="25"/>
      <c r="TJV69" s="25"/>
      <c r="TJW69" s="25"/>
      <c r="TJX69" s="25"/>
      <c r="TJY69" s="25"/>
      <c r="TJZ69" s="25"/>
      <c r="TKA69" s="25"/>
      <c r="TKB69" s="25"/>
      <c r="TKC69" s="25"/>
      <c r="TKD69" s="25"/>
      <c r="TKE69" s="25"/>
      <c r="TKF69" s="25"/>
      <c r="TKG69" s="25"/>
      <c r="TKH69" s="25"/>
      <c r="TKI69" s="25"/>
      <c r="TKJ69" s="25"/>
      <c r="TKK69" s="25"/>
      <c r="TKL69" s="25"/>
      <c r="TKM69" s="25"/>
      <c r="TKN69" s="25"/>
      <c r="TKO69" s="25"/>
      <c r="TKP69" s="25"/>
      <c r="TKQ69" s="25"/>
      <c r="TKR69" s="25"/>
      <c r="TKS69" s="25"/>
      <c r="TKT69" s="25"/>
      <c r="TKU69" s="25"/>
      <c r="TKV69" s="25"/>
      <c r="TKW69" s="25"/>
      <c r="TKX69" s="25"/>
      <c r="TKY69" s="25"/>
      <c r="TKZ69" s="25"/>
      <c r="TLA69" s="25"/>
      <c r="TLB69" s="25"/>
      <c r="TLC69" s="25"/>
      <c r="TLD69" s="25"/>
      <c r="TLE69" s="25"/>
      <c r="TLF69" s="25"/>
      <c r="TLG69" s="25"/>
      <c r="TLH69" s="25"/>
      <c r="TLI69" s="25"/>
      <c r="TLJ69" s="25"/>
      <c r="TLK69" s="25"/>
      <c r="TLL69" s="25"/>
      <c r="TLM69" s="25"/>
      <c r="TLN69" s="25"/>
      <c r="TLO69" s="25"/>
      <c r="TLP69" s="25"/>
      <c r="TLQ69" s="25"/>
      <c r="TLR69" s="25"/>
      <c r="TLS69" s="25"/>
      <c r="TLT69" s="25"/>
      <c r="TLU69" s="25"/>
      <c r="TLV69" s="25"/>
      <c r="TLW69" s="25"/>
      <c r="TLX69" s="25"/>
      <c r="TLY69" s="25"/>
      <c r="TLZ69" s="25"/>
      <c r="TMA69" s="25"/>
      <c r="TMB69" s="25"/>
      <c r="TMC69" s="25"/>
      <c r="TMD69" s="25"/>
      <c r="TME69" s="25"/>
      <c r="TMF69" s="25"/>
      <c r="TMG69" s="25"/>
      <c r="TMH69" s="25"/>
      <c r="TMI69" s="25"/>
      <c r="TMJ69" s="25"/>
      <c r="TMK69" s="25"/>
      <c r="TML69" s="25"/>
      <c r="TMM69" s="25"/>
      <c r="TMN69" s="25"/>
      <c r="TMO69" s="25"/>
      <c r="TMP69" s="25"/>
      <c r="TMQ69" s="25"/>
      <c r="TMR69" s="25"/>
      <c r="TMS69" s="25"/>
      <c r="TMT69" s="25"/>
      <c r="TMU69" s="25"/>
      <c r="TMV69" s="25"/>
      <c r="TMW69" s="25"/>
      <c r="TMX69" s="25"/>
      <c r="TMY69" s="25"/>
      <c r="TMZ69" s="25"/>
      <c r="TNA69" s="25"/>
      <c r="TNB69" s="25"/>
      <c r="TNC69" s="25"/>
      <c r="TND69" s="25"/>
      <c r="TNE69" s="25"/>
      <c r="TNF69" s="25"/>
      <c r="TNG69" s="25"/>
      <c r="TNH69" s="25"/>
      <c r="TNI69" s="25"/>
      <c r="TNJ69" s="25"/>
      <c r="TNK69" s="25"/>
      <c r="TNL69" s="25"/>
      <c r="TNM69" s="25"/>
      <c r="TNN69" s="25"/>
      <c r="TNO69" s="25"/>
      <c r="TNP69" s="25"/>
      <c r="TNQ69" s="25"/>
      <c r="TNR69" s="25"/>
      <c r="TNS69" s="25"/>
      <c r="TNT69" s="25"/>
      <c r="TNU69" s="25"/>
      <c r="TNV69" s="25"/>
      <c r="TNW69" s="25"/>
      <c r="TNX69" s="25"/>
      <c r="TNY69" s="25"/>
      <c r="TNZ69" s="25"/>
      <c r="TOA69" s="25"/>
      <c r="TOB69" s="25"/>
      <c r="TOC69" s="25"/>
      <c r="TOD69" s="25"/>
      <c r="TOE69" s="25"/>
      <c r="TOF69" s="25"/>
      <c r="TOG69" s="25"/>
      <c r="TOH69" s="25"/>
      <c r="TOI69" s="25"/>
      <c r="TOJ69" s="25"/>
      <c r="TOK69" s="25"/>
      <c r="TOL69" s="25"/>
      <c r="TOM69" s="25"/>
      <c r="TON69" s="25"/>
      <c r="TOO69" s="25"/>
      <c r="TOP69" s="25"/>
      <c r="TOQ69" s="25"/>
      <c r="TOR69" s="25"/>
      <c r="TOS69" s="25"/>
      <c r="TOT69" s="25"/>
      <c r="TOU69" s="25"/>
      <c r="TOV69" s="25"/>
      <c r="TOW69" s="25"/>
      <c r="TOX69" s="25"/>
      <c r="TOY69" s="25"/>
      <c r="TOZ69" s="25"/>
      <c r="TPA69" s="25"/>
      <c r="TPB69" s="25"/>
      <c r="TPC69" s="25"/>
      <c r="TPD69" s="25"/>
      <c r="TPE69" s="25"/>
      <c r="TPF69" s="25"/>
      <c r="TPG69" s="25"/>
      <c r="TPH69" s="25"/>
      <c r="TPI69" s="25"/>
      <c r="TPJ69" s="25"/>
      <c r="TPK69" s="25"/>
      <c r="TPL69" s="25"/>
      <c r="TPM69" s="25"/>
      <c r="TPN69" s="25"/>
      <c r="TPO69" s="25"/>
      <c r="TPP69" s="25"/>
      <c r="TPQ69" s="25"/>
      <c r="TPR69" s="25"/>
      <c r="TPS69" s="25"/>
      <c r="TPT69" s="25"/>
      <c r="TPU69" s="25"/>
      <c r="TPV69" s="25"/>
      <c r="TPW69" s="25"/>
      <c r="TPX69" s="25"/>
      <c r="TPY69" s="25"/>
      <c r="TPZ69" s="25"/>
      <c r="TQA69" s="25"/>
      <c r="TQB69" s="25"/>
      <c r="TQC69" s="25"/>
      <c r="TQD69" s="25"/>
      <c r="TQE69" s="25"/>
      <c r="TQF69" s="25"/>
      <c r="TQG69" s="25"/>
      <c r="TQH69" s="25"/>
      <c r="TQI69" s="25"/>
      <c r="TQJ69" s="25"/>
      <c r="TQK69" s="25"/>
      <c r="TQL69" s="25"/>
      <c r="TQM69" s="25"/>
      <c r="TQN69" s="25"/>
      <c r="TQO69" s="25"/>
      <c r="TQP69" s="25"/>
      <c r="TQQ69" s="25"/>
      <c r="TQR69" s="25"/>
      <c r="TQS69" s="25"/>
      <c r="TQT69" s="25"/>
      <c r="TQU69" s="25"/>
      <c r="TQV69" s="25"/>
      <c r="TQW69" s="25"/>
      <c r="TQX69" s="25"/>
      <c r="TQY69" s="25"/>
      <c r="TQZ69" s="25"/>
      <c r="TRA69" s="25"/>
      <c r="TRB69" s="25"/>
      <c r="TRC69" s="25"/>
      <c r="TRD69" s="25"/>
      <c r="TRE69" s="25"/>
      <c r="TRF69" s="25"/>
      <c r="TRG69" s="25"/>
      <c r="TRH69" s="25"/>
      <c r="TRI69" s="25"/>
      <c r="TRJ69" s="25"/>
      <c r="TRK69" s="25"/>
      <c r="TRL69" s="25"/>
      <c r="TRM69" s="25"/>
      <c r="TRN69" s="25"/>
      <c r="TRO69" s="25"/>
      <c r="TRP69" s="25"/>
      <c r="TRQ69" s="25"/>
      <c r="TRR69" s="25"/>
      <c r="TRS69" s="25"/>
      <c r="TRT69" s="25"/>
      <c r="TRU69" s="25"/>
      <c r="TRV69" s="25"/>
      <c r="TRW69" s="25"/>
      <c r="TRX69" s="25"/>
      <c r="TRY69" s="25"/>
      <c r="TRZ69" s="25"/>
      <c r="TSA69" s="25"/>
      <c r="TSB69" s="25"/>
      <c r="TSC69" s="25"/>
      <c r="TSD69" s="25"/>
      <c r="TSE69" s="25"/>
      <c r="TSF69" s="25"/>
      <c r="TSG69" s="25"/>
      <c r="TSH69" s="25"/>
      <c r="TSI69" s="25"/>
      <c r="TSJ69" s="25"/>
      <c r="TSK69" s="25"/>
      <c r="TSL69" s="25"/>
      <c r="TSM69" s="25"/>
      <c r="TSN69" s="25"/>
      <c r="TSO69" s="25"/>
      <c r="TSP69" s="25"/>
      <c r="TSQ69" s="25"/>
      <c r="TSR69" s="25"/>
      <c r="TSS69" s="25"/>
      <c r="TST69" s="25"/>
      <c r="TSU69" s="25"/>
      <c r="TSV69" s="25"/>
      <c r="TSW69" s="25"/>
      <c r="TSX69" s="25"/>
      <c r="TSY69" s="25"/>
      <c r="TSZ69" s="25"/>
      <c r="TTA69" s="25"/>
      <c r="TTB69" s="25"/>
      <c r="TTC69" s="25"/>
      <c r="TTD69" s="25"/>
      <c r="TTE69" s="25"/>
      <c r="TTF69" s="25"/>
      <c r="TTG69" s="25"/>
      <c r="TTH69" s="25"/>
      <c r="TTI69" s="25"/>
      <c r="TTJ69" s="25"/>
      <c r="TTK69" s="25"/>
      <c r="TTL69" s="25"/>
      <c r="TTM69" s="25"/>
      <c r="TTN69" s="25"/>
      <c r="TTO69" s="25"/>
      <c r="TTP69" s="25"/>
      <c r="TTQ69" s="25"/>
      <c r="TTR69" s="25"/>
      <c r="TTS69" s="25"/>
      <c r="TTT69" s="25"/>
      <c r="TTU69" s="25"/>
      <c r="TTV69" s="25"/>
      <c r="TTW69" s="25"/>
      <c r="TTX69" s="25"/>
      <c r="TTY69" s="25"/>
      <c r="TTZ69" s="25"/>
      <c r="TUA69" s="25"/>
      <c r="TUB69" s="25"/>
      <c r="TUC69" s="25"/>
      <c r="TUD69" s="25"/>
      <c r="TUE69" s="25"/>
      <c r="TUF69" s="25"/>
      <c r="TUG69" s="25"/>
      <c r="TUH69" s="25"/>
      <c r="TUI69" s="25"/>
      <c r="TUJ69" s="25"/>
      <c r="TUK69" s="25"/>
      <c r="TUL69" s="25"/>
      <c r="TUM69" s="25"/>
      <c r="TUN69" s="25"/>
      <c r="TUO69" s="25"/>
      <c r="TUP69" s="25"/>
      <c r="TUQ69" s="25"/>
      <c r="TUR69" s="25"/>
      <c r="TUS69" s="25"/>
      <c r="TUT69" s="25"/>
      <c r="TUU69" s="25"/>
      <c r="TUV69" s="25"/>
      <c r="TUW69" s="25"/>
      <c r="TUX69" s="25"/>
      <c r="TUY69" s="25"/>
      <c r="TUZ69" s="25"/>
      <c r="TVA69" s="25"/>
      <c r="TVB69" s="25"/>
      <c r="TVC69" s="25"/>
      <c r="TVD69" s="25"/>
      <c r="TVE69" s="25"/>
      <c r="TVF69" s="25"/>
      <c r="TVG69" s="25"/>
      <c r="TVH69" s="25"/>
      <c r="TVI69" s="25"/>
      <c r="TVJ69" s="25"/>
      <c r="TVK69" s="25"/>
      <c r="TVL69" s="25"/>
      <c r="TVM69" s="25"/>
      <c r="TVN69" s="25"/>
      <c r="TVO69" s="25"/>
      <c r="TVP69" s="25"/>
      <c r="TVQ69" s="25"/>
      <c r="TVR69" s="25"/>
      <c r="TVS69" s="25"/>
      <c r="TVT69" s="25"/>
      <c r="TVU69" s="25"/>
      <c r="TVV69" s="25"/>
      <c r="TVW69" s="25"/>
      <c r="TVX69" s="25"/>
      <c r="TVY69" s="25"/>
      <c r="TVZ69" s="25"/>
      <c r="TWA69" s="25"/>
      <c r="TWB69" s="25"/>
      <c r="TWC69" s="25"/>
      <c r="TWD69" s="25"/>
      <c r="TWE69" s="25"/>
      <c r="TWF69" s="25"/>
      <c r="TWG69" s="25"/>
      <c r="TWH69" s="25"/>
      <c r="TWI69" s="25"/>
      <c r="TWJ69" s="25"/>
      <c r="TWK69" s="25"/>
      <c r="TWL69" s="25"/>
      <c r="TWM69" s="25"/>
      <c r="TWN69" s="25"/>
      <c r="TWO69" s="25"/>
      <c r="TWP69" s="25"/>
      <c r="TWQ69" s="25"/>
      <c r="TWR69" s="25"/>
      <c r="TWS69" s="25"/>
      <c r="TWT69" s="25"/>
      <c r="TWU69" s="25"/>
      <c r="TWV69" s="25"/>
      <c r="TWW69" s="25"/>
      <c r="TWX69" s="25"/>
      <c r="TWY69" s="25"/>
      <c r="TWZ69" s="25"/>
      <c r="TXA69" s="25"/>
      <c r="TXB69" s="25"/>
      <c r="TXC69" s="25"/>
      <c r="TXD69" s="25"/>
      <c r="TXE69" s="25"/>
      <c r="TXF69" s="25"/>
      <c r="TXG69" s="25"/>
      <c r="TXH69" s="25"/>
      <c r="TXI69" s="25"/>
      <c r="TXJ69" s="25"/>
      <c r="TXK69" s="25"/>
      <c r="TXL69" s="25"/>
      <c r="TXM69" s="25"/>
      <c r="TXN69" s="25"/>
      <c r="TXO69" s="25"/>
      <c r="TXP69" s="25"/>
      <c r="TXQ69" s="25"/>
      <c r="TXR69" s="25"/>
      <c r="TXS69" s="25"/>
      <c r="TXT69" s="25"/>
      <c r="TXU69" s="25"/>
      <c r="TXV69" s="25"/>
      <c r="TXW69" s="25"/>
      <c r="TXX69" s="25"/>
      <c r="TXY69" s="25"/>
      <c r="TXZ69" s="25"/>
      <c r="TYA69" s="25"/>
      <c r="TYB69" s="25"/>
      <c r="TYC69" s="25"/>
      <c r="TYD69" s="25"/>
      <c r="TYE69" s="25"/>
      <c r="TYF69" s="25"/>
      <c r="TYG69" s="25"/>
      <c r="TYH69" s="25"/>
      <c r="TYI69" s="25"/>
      <c r="TYJ69" s="25"/>
      <c r="TYK69" s="25"/>
      <c r="TYL69" s="25"/>
      <c r="TYM69" s="25"/>
      <c r="TYN69" s="25"/>
      <c r="TYO69" s="25"/>
      <c r="TYP69" s="25"/>
      <c r="TYQ69" s="25"/>
      <c r="TYR69" s="25"/>
      <c r="TYS69" s="25"/>
      <c r="TYT69" s="25"/>
      <c r="TYU69" s="25"/>
      <c r="TYV69" s="25"/>
      <c r="TYW69" s="25"/>
      <c r="TYX69" s="25"/>
      <c r="TYY69" s="25"/>
      <c r="TYZ69" s="25"/>
      <c r="TZA69" s="25"/>
      <c r="TZB69" s="25"/>
      <c r="TZC69" s="25"/>
      <c r="TZD69" s="25"/>
      <c r="TZE69" s="25"/>
      <c r="TZF69" s="25"/>
      <c r="TZG69" s="25"/>
      <c r="TZH69" s="25"/>
      <c r="TZI69" s="25"/>
      <c r="TZJ69" s="25"/>
      <c r="TZK69" s="25"/>
      <c r="TZL69" s="25"/>
      <c r="TZM69" s="25"/>
      <c r="TZN69" s="25"/>
      <c r="TZO69" s="25"/>
      <c r="TZP69" s="25"/>
      <c r="TZQ69" s="25"/>
      <c r="TZR69" s="25"/>
      <c r="TZS69" s="25"/>
      <c r="TZT69" s="25"/>
      <c r="TZU69" s="25"/>
      <c r="TZV69" s="25"/>
      <c r="TZW69" s="25"/>
      <c r="TZX69" s="25"/>
      <c r="TZY69" s="25"/>
      <c r="TZZ69" s="25"/>
      <c r="UAA69" s="25"/>
      <c r="UAB69" s="25"/>
      <c r="UAC69" s="25"/>
      <c r="UAD69" s="25"/>
      <c r="UAE69" s="25"/>
      <c r="UAF69" s="25"/>
      <c r="UAG69" s="25"/>
      <c r="UAH69" s="25"/>
      <c r="UAI69" s="25"/>
      <c r="UAJ69" s="25"/>
      <c r="UAK69" s="25"/>
      <c r="UAL69" s="25"/>
      <c r="UAM69" s="25"/>
      <c r="UAN69" s="25"/>
      <c r="UAO69" s="25"/>
      <c r="UAP69" s="25"/>
      <c r="UAQ69" s="25"/>
      <c r="UAR69" s="25"/>
      <c r="UAS69" s="25"/>
      <c r="UAT69" s="25"/>
      <c r="UAU69" s="25"/>
      <c r="UAV69" s="25"/>
      <c r="UAW69" s="25"/>
      <c r="UAX69" s="25"/>
      <c r="UAY69" s="25"/>
      <c r="UAZ69" s="25"/>
      <c r="UBA69" s="25"/>
      <c r="UBB69" s="25"/>
      <c r="UBC69" s="25"/>
      <c r="UBD69" s="25"/>
      <c r="UBE69" s="25"/>
      <c r="UBF69" s="25"/>
      <c r="UBG69" s="25"/>
      <c r="UBH69" s="25"/>
      <c r="UBI69" s="25"/>
      <c r="UBJ69" s="25"/>
      <c r="UBK69" s="25"/>
      <c r="UBL69" s="25"/>
      <c r="UBM69" s="25"/>
      <c r="UBN69" s="25"/>
      <c r="UBO69" s="25"/>
      <c r="UBP69" s="25"/>
      <c r="UBQ69" s="25"/>
      <c r="UBR69" s="25"/>
      <c r="UBS69" s="25"/>
      <c r="UBT69" s="25"/>
      <c r="UBU69" s="25"/>
      <c r="UBV69" s="25"/>
      <c r="UBW69" s="25"/>
      <c r="UBX69" s="25"/>
      <c r="UBY69" s="25"/>
      <c r="UBZ69" s="25"/>
      <c r="UCA69" s="25"/>
      <c r="UCB69" s="25"/>
      <c r="UCC69" s="25"/>
      <c r="UCD69" s="25"/>
      <c r="UCE69" s="25"/>
      <c r="UCF69" s="25"/>
      <c r="UCG69" s="25"/>
      <c r="UCH69" s="25"/>
      <c r="UCI69" s="25"/>
      <c r="UCJ69" s="25"/>
      <c r="UCK69" s="25"/>
      <c r="UCL69" s="25"/>
      <c r="UCM69" s="25"/>
      <c r="UCN69" s="25"/>
      <c r="UCO69" s="25"/>
      <c r="UCP69" s="25"/>
      <c r="UCQ69" s="25"/>
      <c r="UCR69" s="25"/>
      <c r="UCS69" s="25"/>
      <c r="UCT69" s="25"/>
      <c r="UCU69" s="25"/>
      <c r="UCV69" s="25"/>
      <c r="UCW69" s="25"/>
      <c r="UCX69" s="25"/>
      <c r="UCY69" s="25"/>
      <c r="UCZ69" s="25"/>
      <c r="UDA69" s="25"/>
      <c r="UDB69" s="25"/>
      <c r="UDC69" s="25"/>
      <c r="UDD69" s="25"/>
      <c r="UDE69" s="25"/>
      <c r="UDF69" s="25"/>
      <c r="UDG69" s="25"/>
      <c r="UDH69" s="25"/>
      <c r="UDI69" s="25"/>
      <c r="UDJ69" s="25"/>
      <c r="UDK69" s="25"/>
      <c r="UDL69" s="25"/>
      <c r="UDM69" s="25"/>
      <c r="UDN69" s="25"/>
      <c r="UDO69" s="25"/>
      <c r="UDP69" s="25"/>
      <c r="UDQ69" s="25"/>
      <c r="UDR69" s="25"/>
      <c r="UDS69" s="25"/>
      <c r="UDT69" s="25"/>
      <c r="UDU69" s="25"/>
      <c r="UDV69" s="25"/>
      <c r="UDW69" s="25"/>
      <c r="UDX69" s="25"/>
      <c r="UDY69" s="25"/>
      <c r="UDZ69" s="25"/>
      <c r="UEA69" s="25"/>
      <c r="UEB69" s="25"/>
      <c r="UEC69" s="25"/>
      <c r="UED69" s="25"/>
      <c r="UEE69" s="25"/>
      <c r="UEF69" s="25"/>
      <c r="UEG69" s="25"/>
      <c r="UEH69" s="25"/>
      <c r="UEI69" s="25"/>
      <c r="UEJ69" s="25"/>
      <c r="UEK69" s="25"/>
      <c r="UEL69" s="25"/>
      <c r="UEM69" s="25"/>
      <c r="UEN69" s="25"/>
      <c r="UEO69" s="25"/>
      <c r="UEP69" s="25"/>
      <c r="UEQ69" s="25"/>
      <c r="UER69" s="25"/>
      <c r="UES69" s="25"/>
      <c r="UET69" s="25"/>
      <c r="UEU69" s="25"/>
      <c r="UEV69" s="25"/>
      <c r="UEW69" s="25"/>
      <c r="UEX69" s="25"/>
      <c r="UEY69" s="25"/>
      <c r="UEZ69" s="25"/>
      <c r="UFA69" s="25"/>
      <c r="UFB69" s="25"/>
      <c r="UFC69" s="25"/>
      <c r="UFD69" s="25"/>
      <c r="UFE69" s="25"/>
      <c r="UFF69" s="25"/>
      <c r="UFG69" s="25"/>
      <c r="UFH69" s="25"/>
      <c r="UFI69" s="25"/>
      <c r="UFJ69" s="25"/>
      <c r="UFK69" s="25"/>
      <c r="UFL69" s="25"/>
      <c r="UFM69" s="25"/>
      <c r="UFN69" s="25"/>
      <c r="UFO69" s="25"/>
      <c r="UFP69" s="25"/>
      <c r="UFQ69" s="25"/>
      <c r="UFR69" s="25"/>
      <c r="UFS69" s="25"/>
      <c r="UFT69" s="25"/>
      <c r="UFU69" s="25"/>
      <c r="UFV69" s="25"/>
      <c r="UFW69" s="25"/>
      <c r="UFX69" s="25"/>
      <c r="UFY69" s="25"/>
      <c r="UFZ69" s="25"/>
      <c r="UGA69" s="25"/>
      <c r="UGB69" s="25"/>
      <c r="UGC69" s="25"/>
      <c r="UGD69" s="25"/>
      <c r="UGE69" s="25"/>
      <c r="UGF69" s="25"/>
      <c r="UGG69" s="25"/>
      <c r="UGH69" s="25"/>
      <c r="UGI69" s="25"/>
      <c r="UGJ69" s="25"/>
      <c r="UGK69" s="25"/>
      <c r="UGL69" s="25"/>
      <c r="UGM69" s="25"/>
      <c r="UGN69" s="25"/>
      <c r="UGO69" s="25"/>
      <c r="UGP69" s="25"/>
      <c r="UGQ69" s="25"/>
      <c r="UGR69" s="25"/>
      <c r="UGS69" s="25"/>
      <c r="UGT69" s="25"/>
      <c r="UGU69" s="25"/>
      <c r="UGV69" s="25"/>
      <c r="UGW69" s="25"/>
      <c r="UGX69" s="25"/>
      <c r="UGY69" s="25"/>
      <c r="UGZ69" s="25"/>
      <c r="UHA69" s="25"/>
      <c r="UHB69" s="25"/>
      <c r="UHC69" s="25"/>
      <c r="UHD69" s="25"/>
      <c r="UHE69" s="25"/>
      <c r="UHF69" s="25"/>
      <c r="UHG69" s="25"/>
      <c r="UHH69" s="25"/>
      <c r="UHI69" s="25"/>
      <c r="UHJ69" s="25"/>
      <c r="UHK69" s="25"/>
      <c r="UHL69" s="25"/>
      <c r="UHM69" s="25"/>
      <c r="UHN69" s="25"/>
      <c r="UHO69" s="25"/>
      <c r="UHP69" s="25"/>
      <c r="UHQ69" s="25"/>
      <c r="UHR69" s="25"/>
      <c r="UHS69" s="25"/>
      <c r="UHT69" s="25"/>
      <c r="UHU69" s="25"/>
      <c r="UHV69" s="25"/>
      <c r="UHW69" s="25"/>
      <c r="UHX69" s="25"/>
      <c r="UHY69" s="25"/>
      <c r="UHZ69" s="25"/>
      <c r="UIA69" s="25"/>
      <c r="UIB69" s="25"/>
      <c r="UIC69" s="25"/>
      <c r="UID69" s="25"/>
      <c r="UIE69" s="25"/>
      <c r="UIF69" s="25"/>
      <c r="UIG69" s="25"/>
      <c r="UIH69" s="25"/>
      <c r="UII69" s="25"/>
      <c r="UIJ69" s="25"/>
      <c r="UIK69" s="25"/>
      <c r="UIL69" s="25"/>
      <c r="UIM69" s="25"/>
      <c r="UIN69" s="25"/>
      <c r="UIO69" s="25"/>
      <c r="UIP69" s="25"/>
      <c r="UIQ69" s="25"/>
      <c r="UIR69" s="25"/>
      <c r="UIS69" s="25"/>
      <c r="UIT69" s="25"/>
      <c r="UIU69" s="25"/>
      <c r="UIV69" s="25"/>
      <c r="UIW69" s="25"/>
      <c r="UIX69" s="25"/>
      <c r="UIY69" s="25"/>
      <c r="UIZ69" s="25"/>
      <c r="UJA69" s="25"/>
      <c r="UJB69" s="25"/>
      <c r="UJC69" s="25"/>
      <c r="UJD69" s="25"/>
      <c r="UJE69" s="25"/>
      <c r="UJF69" s="25"/>
      <c r="UJG69" s="25"/>
      <c r="UJH69" s="25"/>
      <c r="UJI69" s="25"/>
      <c r="UJJ69" s="25"/>
      <c r="UJK69" s="25"/>
      <c r="UJL69" s="25"/>
      <c r="UJM69" s="25"/>
      <c r="UJN69" s="25"/>
      <c r="UJO69" s="25"/>
      <c r="UJP69" s="25"/>
      <c r="UJQ69" s="25"/>
      <c r="UJR69" s="25"/>
      <c r="UJS69" s="25"/>
      <c r="UJT69" s="25"/>
      <c r="UJU69" s="25"/>
      <c r="UJV69" s="25"/>
      <c r="UJW69" s="25"/>
      <c r="UJX69" s="25"/>
      <c r="UJY69" s="25"/>
      <c r="UJZ69" s="25"/>
      <c r="UKA69" s="25"/>
      <c r="UKB69" s="25"/>
      <c r="UKC69" s="25"/>
      <c r="UKD69" s="25"/>
      <c r="UKE69" s="25"/>
      <c r="UKF69" s="25"/>
      <c r="UKG69" s="25"/>
      <c r="UKH69" s="25"/>
      <c r="UKI69" s="25"/>
      <c r="UKJ69" s="25"/>
      <c r="UKK69" s="25"/>
      <c r="UKL69" s="25"/>
      <c r="UKM69" s="25"/>
      <c r="UKN69" s="25"/>
      <c r="UKO69" s="25"/>
      <c r="UKP69" s="25"/>
      <c r="UKQ69" s="25"/>
      <c r="UKR69" s="25"/>
      <c r="UKS69" s="25"/>
      <c r="UKT69" s="25"/>
      <c r="UKU69" s="25"/>
      <c r="UKV69" s="25"/>
      <c r="UKW69" s="25"/>
      <c r="UKX69" s="25"/>
      <c r="UKY69" s="25"/>
      <c r="UKZ69" s="25"/>
      <c r="ULA69" s="25"/>
      <c r="ULB69" s="25"/>
      <c r="ULC69" s="25"/>
      <c r="ULD69" s="25"/>
      <c r="ULE69" s="25"/>
      <c r="ULF69" s="25"/>
      <c r="ULG69" s="25"/>
      <c r="ULH69" s="25"/>
      <c r="ULI69" s="25"/>
      <c r="ULJ69" s="25"/>
      <c r="ULK69" s="25"/>
      <c r="ULL69" s="25"/>
      <c r="ULM69" s="25"/>
      <c r="ULN69" s="25"/>
      <c r="ULO69" s="25"/>
      <c r="ULP69" s="25"/>
      <c r="ULQ69" s="25"/>
      <c r="ULR69" s="25"/>
      <c r="ULS69" s="25"/>
      <c r="ULT69" s="25"/>
      <c r="ULU69" s="25"/>
      <c r="ULV69" s="25"/>
      <c r="ULW69" s="25"/>
      <c r="ULX69" s="25"/>
      <c r="ULY69" s="25"/>
      <c r="ULZ69" s="25"/>
      <c r="UMA69" s="25"/>
      <c r="UMB69" s="25"/>
      <c r="UMC69" s="25"/>
      <c r="UMD69" s="25"/>
      <c r="UME69" s="25"/>
      <c r="UMF69" s="25"/>
      <c r="UMG69" s="25"/>
      <c r="UMH69" s="25"/>
      <c r="UMI69" s="25"/>
      <c r="UMJ69" s="25"/>
      <c r="UMK69" s="25"/>
      <c r="UML69" s="25"/>
      <c r="UMM69" s="25"/>
      <c r="UMN69" s="25"/>
      <c r="UMO69" s="25"/>
      <c r="UMP69" s="25"/>
      <c r="UMQ69" s="25"/>
      <c r="UMR69" s="25"/>
      <c r="UMS69" s="25"/>
      <c r="UMT69" s="25"/>
      <c r="UMU69" s="25"/>
      <c r="UMV69" s="25"/>
      <c r="UMW69" s="25"/>
      <c r="UMX69" s="25"/>
      <c r="UMY69" s="25"/>
      <c r="UMZ69" s="25"/>
      <c r="UNA69" s="25"/>
      <c r="UNB69" s="25"/>
      <c r="UNC69" s="25"/>
      <c r="UND69" s="25"/>
      <c r="UNE69" s="25"/>
      <c r="UNF69" s="25"/>
      <c r="UNG69" s="25"/>
      <c r="UNH69" s="25"/>
      <c r="UNI69" s="25"/>
      <c r="UNJ69" s="25"/>
      <c r="UNK69" s="25"/>
      <c r="UNL69" s="25"/>
      <c r="UNM69" s="25"/>
      <c r="UNN69" s="25"/>
      <c r="UNO69" s="25"/>
      <c r="UNP69" s="25"/>
      <c r="UNQ69" s="25"/>
      <c r="UNR69" s="25"/>
      <c r="UNS69" s="25"/>
      <c r="UNT69" s="25"/>
      <c r="UNU69" s="25"/>
      <c r="UNV69" s="25"/>
      <c r="UNW69" s="25"/>
      <c r="UNX69" s="25"/>
      <c r="UNY69" s="25"/>
      <c r="UNZ69" s="25"/>
      <c r="UOA69" s="25"/>
      <c r="UOB69" s="25"/>
      <c r="UOC69" s="25"/>
      <c r="UOD69" s="25"/>
      <c r="UOE69" s="25"/>
      <c r="UOF69" s="25"/>
      <c r="UOG69" s="25"/>
      <c r="UOH69" s="25"/>
      <c r="UOI69" s="25"/>
      <c r="UOJ69" s="25"/>
      <c r="UOK69" s="25"/>
      <c r="UOL69" s="25"/>
      <c r="UOM69" s="25"/>
      <c r="UON69" s="25"/>
      <c r="UOO69" s="25"/>
      <c r="UOP69" s="25"/>
      <c r="UOQ69" s="25"/>
      <c r="UOR69" s="25"/>
      <c r="UOS69" s="25"/>
      <c r="UOT69" s="25"/>
      <c r="UOU69" s="25"/>
      <c r="UOV69" s="25"/>
      <c r="UOW69" s="25"/>
      <c r="UOX69" s="25"/>
      <c r="UOY69" s="25"/>
      <c r="UOZ69" s="25"/>
      <c r="UPA69" s="25"/>
      <c r="UPB69" s="25"/>
      <c r="UPC69" s="25"/>
      <c r="UPD69" s="25"/>
      <c r="UPE69" s="25"/>
      <c r="UPF69" s="25"/>
      <c r="UPG69" s="25"/>
      <c r="UPH69" s="25"/>
      <c r="UPI69" s="25"/>
      <c r="UPJ69" s="25"/>
      <c r="UPK69" s="25"/>
      <c r="UPL69" s="25"/>
      <c r="UPM69" s="25"/>
      <c r="UPN69" s="25"/>
      <c r="UPO69" s="25"/>
      <c r="UPP69" s="25"/>
      <c r="UPQ69" s="25"/>
      <c r="UPR69" s="25"/>
      <c r="UPS69" s="25"/>
      <c r="UPT69" s="25"/>
      <c r="UPU69" s="25"/>
      <c r="UPV69" s="25"/>
      <c r="UPW69" s="25"/>
      <c r="UPX69" s="25"/>
      <c r="UPY69" s="25"/>
      <c r="UPZ69" s="25"/>
      <c r="UQA69" s="25"/>
      <c r="UQB69" s="25"/>
      <c r="UQC69" s="25"/>
      <c r="UQD69" s="25"/>
      <c r="UQE69" s="25"/>
      <c r="UQF69" s="25"/>
      <c r="UQG69" s="25"/>
      <c r="UQH69" s="25"/>
      <c r="UQI69" s="25"/>
      <c r="UQJ69" s="25"/>
      <c r="UQK69" s="25"/>
      <c r="UQL69" s="25"/>
      <c r="UQM69" s="25"/>
      <c r="UQN69" s="25"/>
      <c r="UQO69" s="25"/>
      <c r="UQP69" s="25"/>
      <c r="UQQ69" s="25"/>
      <c r="UQR69" s="25"/>
      <c r="UQS69" s="25"/>
      <c r="UQT69" s="25"/>
      <c r="UQU69" s="25"/>
      <c r="UQV69" s="25"/>
      <c r="UQW69" s="25"/>
      <c r="UQX69" s="25"/>
      <c r="UQY69" s="25"/>
      <c r="UQZ69" s="25"/>
      <c r="URA69" s="25"/>
      <c r="URB69" s="25"/>
      <c r="URC69" s="25"/>
      <c r="URD69" s="25"/>
      <c r="URE69" s="25"/>
      <c r="URF69" s="25"/>
      <c r="URG69" s="25"/>
      <c r="URH69" s="25"/>
      <c r="URI69" s="25"/>
      <c r="URJ69" s="25"/>
      <c r="URK69" s="25"/>
      <c r="URL69" s="25"/>
      <c r="URM69" s="25"/>
      <c r="URN69" s="25"/>
      <c r="URO69" s="25"/>
      <c r="URP69" s="25"/>
      <c r="URQ69" s="25"/>
      <c r="URR69" s="25"/>
      <c r="URS69" s="25"/>
      <c r="URT69" s="25"/>
      <c r="URU69" s="25"/>
      <c r="URV69" s="25"/>
      <c r="URW69" s="25"/>
      <c r="URX69" s="25"/>
      <c r="URY69" s="25"/>
      <c r="URZ69" s="25"/>
      <c r="USA69" s="25"/>
      <c r="USB69" s="25"/>
      <c r="USC69" s="25"/>
      <c r="USD69" s="25"/>
      <c r="USE69" s="25"/>
      <c r="USF69" s="25"/>
      <c r="USG69" s="25"/>
      <c r="USH69" s="25"/>
      <c r="USI69" s="25"/>
      <c r="USJ69" s="25"/>
      <c r="USK69" s="25"/>
      <c r="USL69" s="25"/>
      <c r="USM69" s="25"/>
      <c r="USN69" s="25"/>
      <c r="USO69" s="25"/>
      <c r="USP69" s="25"/>
      <c r="USQ69" s="25"/>
      <c r="USR69" s="25"/>
      <c r="USS69" s="25"/>
      <c r="UST69" s="25"/>
      <c r="USU69" s="25"/>
      <c r="USV69" s="25"/>
      <c r="USW69" s="25"/>
      <c r="USX69" s="25"/>
      <c r="USY69" s="25"/>
      <c r="USZ69" s="25"/>
      <c r="UTA69" s="25"/>
      <c r="UTB69" s="25"/>
      <c r="UTC69" s="25"/>
      <c r="UTD69" s="25"/>
      <c r="UTE69" s="25"/>
      <c r="UTF69" s="25"/>
      <c r="UTG69" s="25"/>
      <c r="UTH69" s="25"/>
      <c r="UTI69" s="25"/>
      <c r="UTJ69" s="25"/>
      <c r="UTK69" s="25"/>
      <c r="UTL69" s="25"/>
      <c r="UTM69" s="25"/>
      <c r="UTN69" s="25"/>
      <c r="UTO69" s="25"/>
      <c r="UTP69" s="25"/>
      <c r="UTQ69" s="25"/>
      <c r="UTR69" s="25"/>
      <c r="UTS69" s="25"/>
      <c r="UTT69" s="25"/>
      <c r="UTU69" s="25"/>
      <c r="UTV69" s="25"/>
      <c r="UTW69" s="25"/>
      <c r="UTX69" s="25"/>
      <c r="UTY69" s="25"/>
      <c r="UTZ69" s="25"/>
      <c r="UUA69" s="25"/>
      <c r="UUB69" s="25"/>
      <c r="UUC69" s="25"/>
      <c r="UUD69" s="25"/>
      <c r="UUE69" s="25"/>
      <c r="UUF69" s="25"/>
      <c r="UUG69" s="25"/>
      <c r="UUH69" s="25"/>
      <c r="UUI69" s="25"/>
      <c r="UUJ69" s="25"/>
      <c r="UUK69" s="25"/>
      <c r="UUL69" s="25"/>
      <c r="UUM69" s="25"/>
      <c r="UUN69" s="25"/>
      <c r="UUO69" s="25"/>
      <c r="UUP69" s="25"/>
      <c r="UUQ69" s="25"/>
      <c r="UUR69" s="25"/>
      <c r="UUS69" s="25"/>
      <c r="UUT69" s="25"/>
      <c r="UUU69" s="25"/>
      <c r="UUV69" s="25"/>
      <c r="UUW69" s="25"/>
      <c r="UUX69" s="25"/>
      <c r="UUY69" s="25"/>
      <c r="UUZ69" s="25"/>
      <c r="UVA69" s="25"/>
      <c r="UVB69" s="25"/>
      <c r="UVC69" s="25"/>
      <c r="UVD69" s="25"/>
      <c r="UVE69" s="25"/>
      <c r="UVF69" s="25"/>
      <c r="UVG69" s="25"/>
      <c r="UVH69" s="25"/>
      <c r="UVI69" s="25"/>
      <c r="UVJ69" s="25"/>
      <c r="UVK69" s="25"/>
      <c r="UVL69" s="25"/>
      <c r="UVM69" s="25"/>
      <c r="UVN69" s="25"/>
      <c r="UVO69" s="25"/>
      <c r="UVP69" s="25"/>
      <c r="UVQ69" s="25"/>
      <c r="UVR69" s="25"/>
      <c r="UVS69" s="25"/>
      <c r="UVT69" s="25"/>
      <c r="UVU69" s="25"/>
      <c r="UVV69" s="25"/>
      <c r="UVW69" s="25"/>
      <c r="UVX69" s="25"/>
      <c r="UVY69" s="25"/>
      <c r="UVZ69" s="25"/>
      <c r="UWA69" s="25"/>
      <c r="UWB69" s="25"/>
      <c r="UWC69" s="25"/>
      <c r="UWD69" s="25"/>
      <c r="UWE69" s="25"/>
      <c r="UWF69" s="25"/>
      <c r="UWG69" s="25"/>
      <c r="UWH69" s="25"/>
      <c r="UWI69" s="25"/>
      <c r="UWJ69" s="25"/>
      <c r="UWK69" s="25"/>
      <c r="UWL69" s="25"/>
      <c r="UWM69" s="25"/>
      <c r="UWN69" s="25"/>
      <c r="UWO69" s="25"/>
      <c r="UWP69" s="25"/>
      <c r="UWQ69" s="25"/>
      <c r="UWR69" s="25"/>
      <c r="UWS69" s="25"/>
      <c r="UWT69" s="25"/>
      <c r="UWU69" s="25"/>
      <c r="UWV69" s="25"/>
      <c r="UWW69" s="25"/>
      <c r="UWX69" s="25"/>
      <c r="UWY69" s="25"/>
      <c r="UWZ69" s="25"/>
      <c r="UXA69" s="25"/>
      <c r="UXB69" s="25"/>
      <c r="UXC69" s="25"/>
      <c r="UXD69" s="25"/>
      <c r="UXE69" s="25"/>
      <c r="UXF69" s="25"/>
      <c r="UXG69" s="25"/>
      <c r="UXH69" s="25"/>
      <c r="UXI69" s="25"/>
      <c r="UXJ69" s="25"/>
      <c r="UXK69" s="25"/>
      <c r="UXL69" s="25"/>
      <c r="UXM69" s="25"/>
      <c r="UXN69" s="25"/>
      <c r="UXO69" s="25"/>
      <c r="UXP69" s="25"/>
      <c r="UXQ69" s="25"/>
      <c r="UXR69" s="25"/>
      <c r="UXS69" s="25"/>
      <c r="UXT69" s="25"/>
      <c r="UXU69" s="25"/>
      <c r="UXV69" s="25"/>
      <c r="UXW69" s="25"/>
      <c r="UXX69" s="25"/>
      <c r="UXY69" s="25"/>
      <c r="UXZ69" s="25"/>
      <c r="UYA69" s="25"/>
      <c r="UYB69" s="25"/>
      <c r="UYC69" s="25"/>
      <c r="UYD69" s="25"/>
      <c r="UYE69" s="25"/>
      <c r="UYF69" s="25"/>
      <c r="UYG69" s="25"/>
      <c r="UYH69" s="25"/>
      <c r="UYI69" s="25"/>
      <c r="UYJ69" s="25"/>
      <c r="UYK69" s="25"/>
      <c r="UYL69" s="25"/>
      <c r="UYM69" s="25"/>
      <c r="UYN69" s="25"/>
      <c r="UYO69" s="25"/>
      <c r="UYP69" s="25"/>
      <c r="UYQ69" s="25"/>
      <c r="UYR69" s="25"/>
      <c r="UYS69" s="25"/>
      <c r="UYT69" s="25"/>
      <c r="UYU69" s="25"/>
      <c r="UYV69" s="25"/>
      <c r="UYW69" s="25"/>
      <c r="UYX69" s="25"/>
      <c r="UYY69" s="25"/>
      <c r="UYZ69" s="25"/>
      <c r="UZA69" s="25"/>
      <c r="UZB69" s="25"/>
      <c r="UZC69" s="25"/>
      <c r="UZD69" s="25"/>
      <c r="UZE69" s="25"/>
      <c r="UZF69" s="25"/>
      <c r="UZG69" s="25"/>
      <c r="UZH69" s="25"/>
      <c r="UZI69" s="25"/>
      <c r="UZJ69" s="25"/>
      <c r="UZK69" s="25"/>
      <c r="UZL69" s="25"/>
      <c r="UZM69" s="25"/>
      <c r="UZN69" s="25"/>
      <c r="UZO69" s="25"/>
      <c r="UZP69" s="25"/>
      <c r="UZQ69" s="25"/>
      <c r="UZR69" s="25"/>
      <c r="UZS69" s="25"/>
      <c r="UZT69" s="25"/>
      <c r="UZU69" s="25"/>
      <c r="UZV69" s="25"/>
      <c r="UZW69" s="25"/>
      <c r="UZX69" s="25"/>
      <c r="UZY69" s="25"/>
      <c r="UZZ69" s="25"/>
      <c r="VAA69" s="25"/>
      <c r="VAB69" s="25"/>
      <c r="VAC69" s="25"/>
      <c r="VAD69" s="25"/>
      <c r="VAE69" s="25"/>
      <c r="VAF69" s="25"/>
      <c r="VAG69" s="25"/>
      <c r="VAH69" s="25"/>
      <c r="VAI69" s="25"/>
      <c r="VAJ69" s="25"/>
      <c r="VAK69" s="25"/>
      <c r="VAL69" s="25"/>
      <c r="VAM69" s="25"/>
      <c r="VAN69" s="25"/>
      <c r="VAO69" s="25"/>
      <c r="VAP69" s="25"/>
      <c r="VAQ69" s="25"/>
      <c r="VAR69" s="25"/>
      <c r="VAS69" s="25"/>
      <c r="VAT69" s="25"/>
      <c r="VAU69" s="25"/>
      <c r="VAV69" s="25"/>
      <c r="VAW69" s="25"/>
      <c r="VAX69" s="25"/>
      <c r="VAY69" s="25"/>
      <c r="VAZ69" s="25"/>
      <c r="VBA69" s="25"/>
      <c r="VBB69" s="25"/>
      <c r="VBC69" s="25"/>
      <c r="VBD69" s="25"/>
      <c r="VBE69" s="25"/>
      <c r="VBF69" s="25"/>
      <c r="VBG69" s="25"/>
      <c r="VBH69" s="25"/>
      <c r="VBI69" s="25"/>
      <c r="VBJ69" s="25"/>
      <c r="VBK69" s="25"/>
      <c r="VBL69" s="25"/>
      <c r="VBM69" s="25"/>
      <c r="VBN69" s="25"/>
      <c r="VBO69" s="25"/>
      <c r="VBP69" s="25"/>
      <c r="VBQ69" s="25"/>
      <c r="VBR69" s="25"/>
      <c r="VBS69" s="25"/>
      <c r="VBT69" s="25"/>
      <c r="VBU69" s="25"/>
      <c r="VBV69" s="25"/>
      <c r="VBW69" s="25"/>
      <c r="VBX69" s="25"/>
      <c r="VBY69" s="25"/>
      <c r="VBZ69" s="25"/>
      <c r="VCA69" s="25"/>
      <c r="VCB69" s="25"/>
      <c r="VCC69" s="25"/>
      <c r="VCD69" s="25"/>
      <c r="VCE69" s="25"/>
      <c r="VCF69" s="25"/>
      <c r="VCG69" s="25"/>
      <c r="VCH69" s="25"/>
      <c r="VCI69" s="25"/>
      <c r="VCJ69" s="25"/>
      <c r="VCK69" s="25"/>
      <c r="VCL69" s="25"/>
      <c r="VCM69" s="25"/>
      <c r="VCN69" s="25"/>
      <c r="VCO69" s="25"/>
      <c r="VCP69" s="25"/>
      <c r="VCQ69" s="25"/>
      <c r="VCR69" s="25"/>
      <c r="VCS69" s="25"/>
      <c r="VCT69" s="25"/>
      <c r="VCU69" s="25"/>
      <c r="VCV69" s="25"/>
      <c r="VCW69" s="25"/>
      <c r="VCX69" s="25"/>
      <c r="VCY69" s="25"/>
      <c r="VCZ69" s="25"/>
      <c r="VDA69" s="25"/>
      <c r="VDB69" s="25"/>
      <c r="VDC69" s="25"/>
      <c r="VDD69" s="25"/>
      <c r="VDE69" s="25"/>
      <c r="VDF69" s="25"/>
      <c r="VDG69" s="25"/>
      <c r="VDH69" s="25"/>
      <c r="VDI69" s="25"/>
      <c r="VDJ69" s="25"/>
      <c r="VDK69" s="25"/>
      <c r="VDL69" s="25"/>
      <c r="VDM69" s="25"/>
      <c r="VDN69" s="25"/>
      <c r="VDO69" s="25"/>
      <c r="VDP69" s="25"/>
      <c r="VDQ69" s="25"/>
      <c r="VDR69" s="25"/>
      <c r="VDS69" s="25"/>
      <c r="VDT69" s="25"/>
      <c r="VDU69" s="25"/>
      <c r="VDV69" s="25"/>
      <c r="VDW69" s="25"/>
      <c r="VDX69" s="25"/>
      <c r="VDY69" s="25"/>
      <c r="VDZ69" s="25"/>
      <c r="VEA69" s="25"/>
      <c r="VEB69" s="25"/>
      <c r="VEC69" s="25"/>
      <c r="VED69" s="25"/>
      <c r="VEE69" s="25"/>
      <c r="VEF69" s="25"/>
      <c r="VEG69" s="25"/>
      <c r="VEH69" s="25"/>
      <c r="VEI69" s="25"/>
      <c r="VEJ69" s="25"/>
      <c r="VEK69" s="25"/>
      <c r="VEL69" s="25"/>
      <c r="VEM69" s="25"/>
      <c r="VEN69" s="25"/>
      <c r="VEO69" s="25"/>
      <c r="VEP69" s="25"/>
      <c r="VEQ69" s="25"/>
      <c r="VER69" s="25"/>
      <c r="VES69" s="25"/>
      <c r="VET69" s="25"/>
      <c r="VEU69" s="25"/>
      <c r="VEV69" s="25"/>
      <c r="VEW69" s="25"/>
      <c r="VEX69" s="25"/>
      <c r="VEY69" s="25"/>
      <c r="VEZ69" s="25"/>
      <c r="VFA69" s="25"/>
      <c r="VFB69" s="25"/>
      <c r="VFC69" s="25"/>
      <c r="VFD69" s="25"/>
      <c r="VFE69" s="25"/>
      <c r="VFF69" s="25"/>
      <c r="VFG69" s="25"/>
      <c r="VFH69" s="25"/>
      <c r="VFI69" s="25"/>
      <c r="VFJ69" s="25"/>
      <c r="VFK69" s="25"/>
      <c r="VFL69" s="25"/>
      <c r="VFM69" s="25"/>
      <c r="VFN69" s="25"/>
      <c r="VFO69" s="25"/>
      <c r="VFP69" s="25"/>
      <c r="VFQ69" s="25"/>
      <c r="VFR69" s="25"/>
      <c r="VFS69" s="25"/>
      <c r="VFT69" s="25"/>
      <c r="VFU69" s="25"/>
      <c r="VFV69" s="25"/>
      <c r="VFW69" s="25"/>
      <c r="VFX69" s="25"/>
      <c r="VFY69" s="25"/>
      <c r="VFZ69" s="25"/>
      <c r="VGA69" s="25"/>
      <c r="VGB69" s="25"/>
      <c r="VGC69" s="25"/>
      <c r="VGD69" s="25"/>
      <c r="VGE69" s="25"/>
      <c r="VGF69" s="25"/>
      <c r="VGG69" s="25"/>
      <c r="VGH69" s="25"/>
      <c r="VGI69" s="25"/>
      <c r="VGJ69" s="25"/>
      <c r="VGK69" s="25"/>
      <c r="VGL69" s="25"/>
      <c r="VGM69" s="25"/>
      <c r="VGN69" s="25"/>
      <c r="VGO69" s="25"/>
      <c r="VGP69" s="25"/>
      <c r="VGQ69" s="25"/>
      <c r="VGR69" s="25"/>
      <c r="VGS69" s="25"/>
      <c r="VGT69" s="25"/>
      <c r="VGU69" s="25"/>
      <c r="VGV69" s="25"/>
      <c r="VGW69" s="25"/>
      <c r="VGX69" s="25"/>
      <c r="VGY69" s="25"/>
      <c r="VGZ69" s="25"/>
      <c r="VHA69" s="25"/>
      <c r="VHB69" s="25"/>
      <c r="VHC69" s="25"/>
      <c r="VHD69" s="25"/>
      <c r="VHE69" s="25"/>
      <c r="VHF69" s="25"/>
      <c r="VHG69" s="25"/>
      <c r="VHH69" s="25"/>
      <c r="VHI69" s="25"/>
      <c r="VHJ69" s="25"/>
      <c r="VHK69" s="25"/>
      <c r="VHL69" s="25"/>
      <c r="VHM69" s="25"/>
      <c r="VHN69" s="25"/>
      <c r="VHO69" s="25"/>
      <c r="VHP69" s="25"/>
      <c r="VHQ69" s="25"/>
      <c r="VHR69" s="25"/>
      <c r="VHS69" s="25"/>
      <c r="VHT69" s="25"/>
      <c r="VHU69" s="25"/>
      <c r="VHV69" s="25"/>
      <c r="VHW69" s="25"/>
      <c r="VHX69" s="25"/>
      <c r="VHY69" s="25"/>
      <c r="VHZ69" s="25"/>
      <c r="VIA69" s="25"/>
      <c r="VIB69" s="25"/>
      <c r="VIC69" s="25"/>
      <c r="VID69" s="25"/>
      <c r="VIE69" s="25"/>
      <c r="VIF69" s="25"/>
      <c r="VIG69" s="25"/>
      <c r="VIH69" s="25"/>
      <c r="VII69" s="25"/>
      <c r="VIJ69" s="25"/>
      <c r="VIK69" s="25"/>
      <c r="VIL69" s="25"/>
      <c r="VIM69" s="25"/>
      <c r="VIN69" s="25"/>
      <c r="VIO69" s="25"/>
      <c r="VIP69" s="25"/>
      <c r="VIQ69" s="25"/>
      <c r="VIR69" s="25"/>
      <c r="VIS69" s="25"/>
      <c r="VIT69" s="25"/>
      <c r="VIU69" s="25"/>
      <c r="VIV69" s="25"/>
      <c r="VIW69" s="25"/>
      <c r="VIX69" s="25"/>
      <c r="VIY69" s="25"/>
      <c r="VIZ69" s="25"/>
      <c r="VJA69" s="25"/>
      <c r="VJB69" s="25"/>
      <c r="VJC69" s="25"/>
      <c r="VJD69" s="25"/>
      <c r="VJE69" s="25"/>
      <c r="VJF69" s="25"/>
      <c r="VJG69" s="25"/>
      <c r="VJH69" s="25"/>
      <c r="VJI69" s="25"/>
      <c r="VJJ69" s="25"/>
      <c r="VJK69" s="25"/>
      <c r="VJL69" s="25"/>
      <c r="VJM69" s="25"/>
      <c r="VJN69" s="25"/>
      <c r="VJO69" s="25"/>
      <c r="VJP69" s="25"/>
      <c r="VJQ69" s="25"/>
      <c r="VJR69" s="25"/>
      <c r="VJS69" s="25"/>
      <c r="VJT69" s="25"/>
      <c r="VJU69" s="25"/>
      <c r="VJV69" s="25"/>
      <c r="VJW69" s="25"/>
      <c r="VJX69" s="25"/>
      <c r="VJY69" s="25"/>
      <c r="VJZ69" s="25"/>
      <c r="VKA69" s="25"/>
      <c r="VKB69" s="25"/>
      <c r="VKC69" s="25"/>
      <c r="VKD69" s="25"/>
      <c r="VKE69" s="25"/>
      <c r="VKF69" s="25"/>
      <c r="VKG69" s="25"/>
      <c r="VKH69" s="25"/>
      <c r="VKI69" s="25"/>
      <c r="VKJ69" s="25"/>
      <c r="VKK69" s="25"/>
      <c r="VKL69" s="25"/>
      <c r="VKM69" s="25"/>
      <c r="VKN69" s="25"/>
      <c r="VKO69" s="25"/>
      <c r="VKP69" s="25"/>
      <c r="VKQ69" s="25"/>
      <c r="VKR69" s="25"/>
      <c r="VKS69" s="25"/>
      <c r="VKT69" s="25"/>
      <c r="VKU69" s="25"/>
      <c r="VKV69" s="25"/>
      <c r="VKW69" s="25"/>
      <c r="VKX69" s="25"/>
      <c r="VKY69" s="25"/>
      <c r="VKZ69" s="25"/>
      <c r="VLA69" s="25"/>
      <c r="VLB69" s="25"/>
      <c r="VLC69" s="25"/>
      <c r="VLD69" s="25"/>
      <c r="VLE69" s="25"/>
      <c r="VLF69" s="25"/>
      <c r="VLG69" s="25"/>
      <c r="VLH69" s="25"/>
      <c r="VLI69" s="25"/>
      <c r="VLJ69" s="25"/>
      <c r="VLK69" s="25"/>
      <c r="VLL69" s="25"/>
      <c r="VLM69" s="25"/>
      <c r="VLN69" s="25"/>
      <c r="VLO69" s="25"/>
      <c r="VLP69" s="25"/>
      <c r="VLQ69" s="25"/>
      <c r="VLR69" s="25"/>
      <c r="VLS69" s="25"/>
      <c r="VLT69" s="25"/>
      <c r="VLU69" s="25"/>
      <c r="VLV69" s="25"/>
      <c r="VLW69" s="25"/>
      <c r="VLX69" s="25"/>
      <c r="VLY69" s="25"/>
      <c r="VLZ69" s="25"/>
      <c r="VMA69" s="25"/>
      <c r="VMB69" s="25"/>
      <c r="VMC69" s="25"/>
      <c r="VMD69" s="25"/>
      <c r="VME69" s="25"/>
      <c r="VMF69" s="25"/>
      <c r="VMG69" s="25"/>
      <c r="VMH69" s="25"/>
      <c r="VMI69" s="25"/>
      <c r="VMJ69" s="25"/>
      <c r="VMK69" s="25"/>
      <c r="VML69" s="25"/>
      <c r="VMM69" s="25"/>
      <c r="VMN69" s="25"/>
      <c r="VMO69" s="25"/>
      <c r="VMP69" s="25"/>
      <c r="VMQ69" s="25"/>
      <c r="VMR69" s="25"/>
      <c r="VMS69" s="25"/>
      <c r="VMT69" s="25"/>
      <c r="VMU69" s="25"/>
      <c r="VMV69" s="25"/>
      <c r="VMW69" s="25"/>
      <c r="VMX69" s="25"/>
      <c r="VMY69" s="25"/>
      <c r="VMZ69" s="25"/>
      <c r="VNA69" s="25"/>
      <c r="VNB69" s="25"/>
      <c r="VNC69" s="25"/>
      <c r="VND69" s="25"/>
      <c r="VNE69" s="25"/>
      <c r="VNF69" s="25"/>
      <c r="VNG69" s="25"/>
      <c r="VNH69" s="25"/>
      <c r="VNI69" s="25"/>
      <c r="VNJ69" s="25"/>
      <c r="VNK69" s="25"/>
      <c r="VNL69" s="25"/>
      <c r="VNM69" s="25"/>
      <c r="VNN69" s="25"/>
      <c r="VNO69" s="25"/>
      <c r="VNP69" s="25"/>
      <c r="VNQ69" s="25"/>
      <c r="VNR69" s="25"/>
      <c r="VNS69" s="25"/>
      <c r="VNT69" s="25"/>
      <c r="VNU69" s="25"/>
      <c r="VNV69" s="25"/>
      <c r="VNW69" s="25"/>
      <c r="VNX69" s="25"/>
      <c r="VNY69" s="25"/>
      <c r="VNZ69" s="25"/>
      <c r="VOA69" s="25"/>
      <c r="VOB69" s="25"/>
      <c r="VOC69" s="25"/>
      <c r="VOD69" s="25"/>
      <c r="VOE69" s="25"/>
      <c r="VOF69" s="25"/>
      <c r="VOG69" s="25"/>
      <c r="VOH69" s="25"/>
      <c r="VOI69" s="25"/>
      <c r="VOJ69" s="25"/>
      <c r="VOK69" s="25"/>
      <c r="VOL69" s="25"/>
      <c r="VOM69" s="25"/>
      <c r="VON69" s="25"/>
      <c r="VOO69" s="25"/>
      <c r="VOP69" s="25"/>
      <c r="VOQ69" s="25"/>
      <c r="VOR69" s="25"/>
      <c r="VOS69" s="25"/>
      <c r="VOT69" s="25"/>
      <c r="VOU69" s="25"/>
      <c r="VOV69" s="25"/>
      <c r="VOW69" s="25"/>
      <c r="VOX69" s="25"/>
      <c r="VOY69" s="25"/>
      <c r="VOZ69" s="25"/>
      <c r="VPA69" s="25"/>
      <c r="VPB69" s="25"/>
      <c r="VPC69" s="25"/>
      <c r="VPD69" s="25"/>
      <c r="VPE69" s="25"/>
      <c r="VPF69" s="25"/>
      <c r="VPG69" s="25"/>
      <c r="VPH69" s="25"/>
      <c r="VPI69" s="25"/>
      <c r="VPJ69" s="25"/>
      <c r="VPK69" s="25"/>
      <c r="VPL69" s="25"/>
      <c r="VPM69" s="25"/>
      <c r="VPN69" s="25"/>
      <c r="VPO69" s="25"/>
      <c r="VPP69" s="25"/>
      <c r="VPQ69" s="25"/>
      <c r="VPR69" s="25"/>
      <c r="VPS69" s="25"/>
      <c r="VPT69" s="25"/>
      <c r="VPU69" s="25"/>
      <c r="VPV69" s="25"/>
      <c r="VPW69" s="25"/>
      <c r="VPX69" s="25"/>
      <c r="VPY69" s="25"/>
      <c r="VPZ69" s="25"/>
      <c r="VQA69" s="25"/>
      <c r="VQB69" s="25"/>
      <c r="VQC69" s="25"/>
      <c r="VQD69" s="25"/>
      <c r="VQE69" s="25"/>
      <c r="VQF69" s="25"/>
      <c r="VQG69" s="25"/>
      <c r="VQH69" s="25"/>
      <c r="VQI69" s="25"/>
      <c r="VQJ69" s="25"/>
      <c r="VQK69" s="25"/>
      <c r="VQL69" s="25"/>
      <c r="VQM69" s="25"/>
      <c r="VQN69" s="25"/>
      <c r="VQO69" s="25"/>
      <c r="VQP69" s="25"/>
      <c r="VQQ69" s="25"/>
      <c r="VQR69" s="25"/>
      <c r="VQS69" s="25"/>
      <c r="VQT69" s="25"/>
      <c r="VQU69" s="25"/>
      <c r="VQV69" s="25"/>
      <c r="VQW69" s="25"/>
      <c r="VQX69" s="25"/>
      <c r="VQY69" s="25"/>
      <c r="VQZ69" s="25"/>
      <c r="VRA69" s="25"/>
      <c r="VRB69" s="25"/>
      <c r="VRC69" s="25"/>
      <c r="VRD69" s="25"/>
      <c r="VRE69" s="25"/>
      <c r="VRF69" s="25"/>
      <c r="VRG69" s="25"/>
      <c r="VRH69" s="25"/>
      <c r="VRI69" s="25"/>
      <c r="VRJ69" s="25"/>
      <c r="VRK69" s="25"/>
      <c r="VRL69" s="25"/>
      <c r="VRM69" s="25"/>
      <c r="VRN69" s="25"/>
      <c r="VRO69" s="25"/>
      <c r="VRP69" s="25"/>
      <c r="VRQ69" s="25"/>
      <c r="VRR69" s="25"/>
      <c r="VRS69" s="25"/>
      <c r="VRT69" s="25"/>
      <c r="VRU69" s="25"/>
      <c r="VRV69" s="25"/>
      <c r="VRW69" s="25"/>
      <c r="VRX69" s="25"/>
      <c r="VRY69" s="25"/>
      <c r="VRZ69" s="25"/>
      <c r="VSA69" s="25"/>
      <c r="VSB69" s="25"/>
      <c r="VSC69" s="25"/>
      <c r="VSD69" s="25"/>
      <c r="VSE69" s="25"/>
      <c r="VSF69" s="25"/>
      <c r="VSG69" s="25"/>
      <c r="VSH69" s="25"/>
      <c r="VSI69" s="25"/>
      <c r="VSJ69" s="25"/>
      <c r="VSK69" s="25"/>
      <c r="VSL69" s="25"/>
      <c r="VSM69" s="25"/>
      <c r="VSN69" s="25"/>
      <c r="VSO69" s="25"/>
      <c r="VSP69" s="25"/>
      <c r="VSQ69" s="25"/>
      <c r="VSR69" s="25"/>
      <c r="VSS69" s="25"/>
      <c r="VST69" s="25"/>
      <c r="VSU69" s="25"/>
      <c r="VSV69" s="25"/>
      <c r="VSW69" s="25"/>
      <c r="VSX69" s="25"/>
      <c r="VSY69" s="25"/>
      <c r="VSZ69" s="25"/>
      <c r="VTA69" s="25"/>
      <c r="VTB69" s="25"/>
      <c r="VTC69" s="25"/>
      <c r="VTD69" s="25"/>
      <c r="VTE69" s="25"/>
      <c r="VTF69" s="25"/>
      <c r="VTG69" s="25"/>
      <c r="VTH69" s="25"/>
      <c r="VTI69" s="25"/>
      <c r="VTJ69" s="25"/>
      <c r="VTK69" s="25"/>
      <c r="VTL69" s="25"/>
      <c r="VTM69" s="25"/>
      <c r="VTN69" s="25"/>
      <c r="VTO69" s="25"/>
      <c r="VTP69" s="25"/>
      <c r="VTQ69" s="25"/>
      <c r="VTR69" s="25"/>
      <c r="VTS69" s="25"/>
      <c r="VTT69" s="25"/>
      <c r="VTU69" s="25"/>
      <c r="VTV69" s="25"/>
      <c r="VTW69" s="25"/>
      <c r="VTX69" s="25"/>
      <c r="VTY69" s="25"/>
      <c r="VTZ69" s="25"/>
      <c r="VUA69" s="25"/>
      <c r="VUB69" s="25"/>
      <c r="VUC69" s="25"/>
      <c r="VUD69" s="25"/>
      <c r="VUE69" s="25"/>
      <c r="VUF69" s="25"/>
      <c r="VUG69" s="25"/>
      <c r="VUH69" s="25"/>
      <c r="VUI69" s="25"/>
      <c r="VUJ69" s="25"/>
      <c r="VUK69" s="25"/>
      <c r="VUL69" s="25"/>
      <c r="VUM69" s="25"/>
      <c r="VUN69" s="25"/>
      <c r="VUO69" s="25"/>
      <c r="VUP69" s="25"/>
      <c r="VUQ69" s="25"/>
      <c r="VUR69" s="25"/>
      <c r="VUS69" s="25"/>
      <c r="VUT69" s="25"/>
      <c r="VUU69" s="25"/>
      <c r="VUV69" s="25"/>
      <c r="VUW69" s="25"/>
      <c r="VUX69" s="25"/>
      <c r="VUY69" s="25"/>
      <c r="VUZ69" s="25"/>
      <c r="VVA69" s="25"/>
      <c r="VVB69" s="25"/>
      <c r="VVC69" s="25"/>
      <c r="VVD69" s="25"/>
      <c r="VVE69" s="25"/>
      <c r="VVF69" s="25"/>
      <c r="VVG69" s="25"/>
      <c r="VVH69" s="25"/>
      <c r="VVI69" s="25"/>
      <c r="VVJ69" s="25"/>
      <c r="VVK69" s="25"/>
      <c r="VVL69" s="25"/>
      <c r="VVM69" s="25"/>
      <c r="VVN69" s="25"/>
      <c r="VVO69" s="25"/>
      <c r="VVP69" s="25"/>
      <c r="VVQ69" s="25"/>
      <c r="VVR69" s="25"/>
      <c r="VVS69" s="25"/>
      <c r="VVT69" s="25"/>
      <c r="VVU69" s="25"/>
      <c r="VVV69" s="25"/>
      <c r="VVW69" s="25"/>
      <c r="VVX69" s="25"/>
      <c r="VVY69" s="25"/>
      <c r="VVZ69" s="25"/>
      <c r="VWA69" s="25"/>
      <c r="VWB69" s="25"/>
      <c r="VWC69" s="25"/>
      <c r="VWD69" s="25"/>
      <c r="VWE69" s="25"/>
      <c r="VWF69" s="25"/>
      <c r="VWG69" s="25"/>
      <c r="VWH69" s="25"/>
      <c r="VWI69" s="25"/>
      <c r="VWJ69" s="25"/>
      <c r="VWK69" s="25"/>
      <c r="VWL69" s="25"/>
      <c r="VWM69" s="25"/>
      <c r="VWN69" s="25"/>
      <c r="VWO69" s="25"/>
      <c r="VWP69" s="25"/>
      <c r="VWQ69" s="25"/>
      <c r="VWR69" s="25"/>
      <c r="VWS69" s="25"/>
      <c r="VWT69" s="25"/>
      <c r="VWU69" s="25"/>
      <c r="VWV69" s="25"/>
      <c r="VWW69" s="25"/>
      <c r="VWX69" s="25"/>
      <c r="VWY69" s="25"/>
      <c r="VWZ69" s="25"/>
      <c r="VXA69" s="25"/>
      <c r="VXB69" s="25"/>
      <c r="VXC69" s="25"/>
      <c r="VXD69" s="25"/>
      <c r="VXE69" s="25"/>
      <c r="VXF69" s="25"/>
      <c r="VXG69" s="25"/>
      <c r="VXH69" s="25"/>
      <c r="VXI69" s="25"/>
      <c r="VXJ69" s="25"/>
      <c r="VXK69" s="25"/>
      <c r="VXL69" s="25"/>
      <c r="VXM69" s="25"/>
      <c r="VXN69" s="25"/>
      <c r="VXO69" s="25"/>
      <c r="VXP69" s="25"/>
      <c r="VXQ69" s="25"/>
      <c r="VXR69" s="25"/>
      <c r="VXS69" s="25"/>
      <c r="VXT69" s="25"/>
      <c r="VXU69" s="25"/>
      <c r="VXV69" s="25"/>
      <c r="VXW69" s="25"/>
      <c r="VXX69" s="25"/>
      <c r="VXY69" s="25"/>
      <c r="VXZ69" s="25"/>
      <c r="VYA69" s="25"/>
      <c r="VYB69" s="25"/>
      <c r="VYC69" s="25"/>
      <c r="VYD69" s="25"/>
      <c r="VYE69" s="25"/>
      <c r="VYF69" s="25"/>
      <c r="VYG69" s="25"/>
      <c r="VYH69" s="25"/>
      <c r="VYI69" s="25"/>
      <c r="VYJ69" s="25"/>
      <c r="VYK69" s="25"/>
      <c r="VYL69" s="25"/>
      <c r="VYM69" s="25"/>
      <c r="VYN69" s="25"/>
      <c r="VYO69" s="25"/>
      <c r="VYP69" s="25"/>
      <c r="VYQ69" s="25"/>
      <c r="VYR69" s="25"/>
      <c r="VYS69" s="25"/>
      <c r="VYT69" s="25"/>
      <c r="VYU69" s="25"/>
      <c r="VYV69" s="25"/>
      <c r="VYW69" s="25"/>
      <c r="VYX69" s="25"/>
      <c r="VYY69" s="25"/>
      <c r="VYZ69" s="25"/>
      <c r="VZA69" s="25"/>
      <c r="VZB69" s="25"/>
      <c r="VZC69" s="25"/>
      <c r="VZD69" s="25"/>
      <c r="VZE69" s="25"/>
      <c r="VZF69" s="25"/>
      <c r="VZG69" s="25"/>
      <c r="VZH69" s="25"/>
      <c r="VZI69" s="25"/>
      <c r="VZJ69" s="25"/>
      <c r="VZK69" s="25"/>
      <c r="VZL69" s="25"/>
      <c r="VZM69" s="25"/>
      <c r="VZN69" s="25"/>
      <c r="VZO69" s="25"/>
      <c r="VZP69" s="25"/>
      <c r="VZQ69" s="25"/>
      <c r="VZR69" s="25"/>
      <c r="VZS69" s="25"/>
      <c r="VZT69" s="25"/>
      <c r="VZU69" s="25"/>
      <c r="VZV69" s="25"/>
      <c r="VZW69" s="25"/>
      <c r="VZX69" s="25"/>
      <c r="VZY69" s="25"/>
      <c r="VZZ69" s="25"/>
      <c r="WAA69" s="25"/>
      <c r="WAB69" s="25"/>
      <c r="WAC69" s="25"/>
      <c r="WAD69" s="25"/>
      <c r="WAE69" s="25"/>
      <c r="WAF69" s="25"/>
      <c r="WAG69" s="25"/>
      <c r="WAH69" s="25"/>
      <c r="WAI69" s="25"/>
      <c r="WAJ69" s="25"/>
      <c r="WAK69" s="25"/>
      <c r="WAL69" s="25"/>
      <c r="WAM69" s="25"/>
      <c r="WAN69" s="25"/>
      <c r="WAO69" s="25"/>
      <c r="WAP69" s="25"/>
      <c r="WAQ69" s="25"/>
      <c r="WAR69" s="25"/>
      <c r="WAS69" s="25"/>
      <c r="WAT69" s="25"/>
      <c r="WAU69" s="25"/>
      <c r="WAV69" s="25"/>
      <c r="WAW69" s="25"/>
      <c r="WAX69" s="25"/>
      <c r="WAY69" s="25"/>
      <c r="WAZ69" s="25"/>
      <c r="WBA69" s="25"/>
      <c r="WBB69" s="25"/>
      <c r="WBC69" s="25"/>
      <c r="WBD69" s="25"/>
      <c r="WBE69" s="25"/>
      <c r="WBF69" s="25"/>
      <c r="WBG69" s="25"/>
      <c r="WBH69" s="25"/>
      <c r="WBI69" s="25"/>
      <c r="WBJ69" s="25"/>
      <c r="WBK69" s="25"/>
      <c r="WBL69" s="25"/>
      <c r="WBM69" s="25"/>
      <c r="WBN69" s="25"/>
      <c r="WBO69" s="25"/>
      <c r="WBP69" s="25"/>
      <c r="WBQ69" s="25"/>
      <c r="WBR69" s="25"/>
      <c r="WBS69" s="25"/>
      <c r="WBT69" s="25"/>
      <c r="WBU69" s="25"/>
      <c r="WBV69" s="25"/>
      <c r="WBW69" s="25"/>
      <c r="WBX69" s="25"/>
      <c r="WBY69" s="25"/>
      <c r="WBZ69" s="25"/>
      <c r="WCA69" s="25"/>
      <c r="WCB69" s="25"/>
      <c r="WCC69" s="25"/>
      <c r="WCD69" s="25"/>
      <c r="WCE69" s="25"/>
      <c r="WCF69" s="25"/>
      <c r="WCG69" s="25"/>
      <c r="WCH69" s="25"/>
      <c r="WCI69" s="25"/>
      <c r="WCJ69" s="25"/>
      <c r="WCK69" s="25"/>
      <c r="WCL69" s="25"/>
      <c r="WCM69" s="25"/>
      <c r="WCN69" s="25"/>
      <c r="WCO69" s="25"/>
      <c r="WCP69" s="25"/>
      <c r="WCQ69" s="25"/>
      <c r="WCR69" s="25"/>
      <c r="WCS69" s="25"/>
      <c r="WCT69" s="25"/>
      <c r="WCU69" s="25"/>
      <c r="WCV69" s="25"/>
      <c r="WCW69" s="25"/>
      <c r="WCX69" s="25"/>
      <c r="WCY69" s="25"/>
      <c r="WCZ69" s="25"/>
      <c r="WDA69" s="25"/>
      <c r="WDB69" s="25"/>
      <c r="WDC69" s="25"/>
      <c r="WDD69" s="25"/>
      <c r="WDE69" s="25"/>
      <c r="WDF69" s="25"/>
      <c r="WDG69" s="25"/>
      <c r="WDH69" s="25"/>
      <c r="WDI69" s="25"/>
      <c r="WDJ69" s="25"/>
      <c r="WDK69" s="25"/>
      <c r="WDL69" s="25"/>
      <c r="WDM69" s="25"/>
      <c r="WDN69" s="25"/>
      <c r="WDO69" s="25"/>
      <c r="WDP69" s="25"/>
      <c r="WDQ69" s="25"/>
      <c r="WDR69" s="25"/>
      <c r="WDS69" s="25"/>
      <c r="WDT69" s="25"/>
      <c r="WDU69" s="25"/>
      <c r="WDV69" s="25"/>
      <c r="WDW69" s="25"/>
      <c r="WDX69" s="25"/>
      <c r="WDY69" s="25"/>
      <c r="WDZ69" s="25"/>
      <c r="WEA69" s="25"/>
      <c r="WEB69" s="25"/>
      <c r="WEC69" s="25"/>
      <c r="WED69" s="25"/>
      <c r="WEE69" s="25"/>
      <c r="WEF69" s="25"/>
      <c r="WEG69" s="25"/>
      <c r="WEH69" s="25"/>
      <c r="WEI69" s="25"/>
      <c r="WEJ69" s="25"/>
      <c r="WEK69" s="25"/>
      <c r="WEL69" s="25"/>
      <c r="WEM69" s="25"/>
      <c r="WEN69" s="25"/>
      <c r="WEO69" s="25"/>
      <c r="WEP69" s="25"/>
      <c r="WEQ69" s="25"/>
      <c r="WER69" s="25"/>
      <c r="WES69" s="25"/>
      <c r="WET69" s="25"/>
      <c r="WEU69" s="25"/>
      <c r="WEV69" s="25"/>
      <c r="WEW69" s="25"/>
      <c r="WEX69" s="25"/>
      <c r="WEY69" s="25"/>
      <c r="WEZ69" s="25"/>
      <c r="WFA69" s="25"/>
      <c r="WFB69" s="25"/>
      <c r="WFC69" s="25"/>
      <c r="WFD69" s="25"/>
      <c r="WFE69" s="25"/>
      <c r="WFF69" s="25"/>
      <c r="WFG69" s="25"/>
      <c r="WFH69" s="25"/>
      <c r="WFI69" s="25"/>
      <c r="WFJ69" s="25"/>
      <c r="WFK69" s="25"/>
      <c r="WFL69" s="25"/>
      <c r="WFM69" s="25"/>
      <c r="WFN69" s="25"/>
      <c r="WFO69" s="25"/>
      <c r="WFP69" s="25"/>
      <c r="WFQ69" s="25"/>
      <c r="WFR69" s="25"/>
      <c r="WFS69" s="25"/>
      <c r="WFT69" s="25"/>
      <c r="WFU69" s="25"/>
      <c r="WFV69" s="25"/>
      <c r="WFW69" s="25"/>
      <c r="WFX69" s="25"/>
      <c r="WFY69" s="25"/>
      <c r="WFZ69" s="25"/>
      <c r="WGA69" s="25"/>
      <c r="WGB69" s="25"/>
      <c r="WGC69" s="25"/>
      <c r="WGD69" s="25"/>
      <c r="WGE69" s="25"/>
      <c r="WGF69" s="25"/>
      <c r="WGG69" s="25"/>
      <c r="WGH69" s="25"/>
      <c r="WGI69" s="25"/>
      <c r="WGJ69" s="25"/>
      <c r="WGK69" s="25"/>
      <c r="WGL69" s="25"/>
      <c r="WGM69" s="25"/>
      <c r="WGN69" s="25"/>
      <c r="WGO69" s="25"/>
      <c r="WGP69" s="25"/>
      <c r="WGQ69" s="25"/>
      <c r="WGR69" s="25"/>
      <c r="WGS69" s="25"/>
      <c r="WGT69" s="25"/>
      <c r="WGU69" s="25"/>
      <c r="WGV69" s="25"/>
      <c r="WGW69" s="25"/>
      <c r="WGX69" s="25"/>
      <c r="WGY69" s="25"/>
      <c r="WGZ69" s="25"/>
      <c r="WHA69" s="25"/>
      <c r="WHB69" s="25"/>
      <c r="WHC69" s="25"/>
      <c r="WHD69" s="25"/>
      <c r="WHE69" s="25"/>
      <c r="WHF69" s="25"/>
      <c r="WHG69" s="25"/>
      <c r="WHH69" s="25"/>
      <c r="WHI69" s="25"/>
      <c r="WHJ69" s="25"/>
      <c r="WHK69" s="25"/>
      <c r="WHL69" s="25"/>
      <c r="WHM69" s="25"/>
      <c r="WHN69" s="25"/>
      <c r="WHO69" s="25"/>
      <c r="WHP69" s="25"/>
      <c r="WHQ69" s="25"/>
      <c r="WHR69" s="25"/>
      <c r="WHS69" s="25"/>
      <c r="WHT69" s="25"/>
      <c r="WHU69" s="25"/>
      <c r="WHV69" s="25"/>
      <c r="WHW69" s="25"/>
      <c r="WHX69" s="25"/>
      <c r="WHY69" s="25"/>
      <c r="WHZ69" s="25"/>
      <c r="WIA69" s="25"/>
      <c r="WIB69" s="25"/>
      <c r="WIC69" s="25"/>
      <c r="WID69" s="25"/>
      <c r="WIE69" s="25"/>
      <c r="WIF69" s="25"/>
      <c r="WIG69" s="25"/>
      <c r="WIH69" s="25"/>
      <c r="WII69" s="25"/>
      <c r="WIJ69" s="25"/>
      <c r="WIK69" s="25"/>
      <c r="WIL69" s="25"/>
      <c r="WIM69" s="25"/>
      <c r="WIN69" s="25"/>
      <c r="WIO69" s="25"/>
      <c r="WIP69" s="25"/>
      <c r="WIQ69" s="25"/>
      <c r="WIR69" s="25"/>
      <c r="WIS69" s="25"/>
      <c r="WIT69" s="25"/>
      <c r="WIU69" s="25"/>
      <c r="WIV69" s="25"/>
      <c r="WIW69" s="25"/>
      <c r="WIX69" s="25"/>
      <c r="WIY69" s="25"/>
      <c r="WIZ69" s="25"/>
      <c r="WJA69" s="25"/>
      <c r="WJB69" s="25"/>
      <c r="WJC69" s="25"/>
      <c r="WJD69" s="25"/>
      <c r="WJE69" s="25"/>
      <c r="WJF69" s="25"/>
      <c r="WJG69" s="25"/>
      <c r="WJH69" s="25"/>
      <c r="WJI69" s="25"/>
      <c r="WJJ69" s="25"/>
      <c r="WJK69" s="25"/>
      <c r="WJL69" s="25"/>
      <c r="WJM69" s="25"/>
      <c r="WJN69" s="25"/>
      <c r="WJO69" s="25"/>
      <c r="WJP69" s="25"/>
      <c r="WJQ69" s="25"/>
      <c r="WJR69" s="25"/>
      <c r="WJS69" s="25"/>
      <c r="WJT69" s="25"/>
      <c r="WJU69" s="25"/>
      <c r="WJV69" s="25"/>
      <c r="WJW69" s="25"/>
      <c r="WJX69" s="25"/>
      <c r="WJY69" s="25"/>
      <c r="WJZ69" s="25"/>
      <c r="WKA69" s="25"/>
      <c r="WKB69" s="25"/>
      <c r="WKC69" s="25"/>
      <c r="WKD69" s="25"/>
      <c r="WKE69" s="25"/>
      <c r="WKF69" s="25"/>
      <c r="WKG69" s="25"/>
      <c r="WKH69" s="25"/>
      <c r="WKI69" s="25"/>
      <c r="WKJ69" s="25"/>
      <c r="WKK69" s="25"/>
      <c r="WKL69" s="25"/>
      <c r="WKM69" s="25"/>
      <c r="WKN69" s="25"/>
      <c r="WKO69" s="25"/>
      <c r="WKP69" s="25"/>
      <c r="WKQ69" s="25"/>
      <c r="WKR69" s="25"/>
      <c r="WKS69" s="25"/>
      <c r="WKT69" s="25"/>
      <c r="WKU69" s="25"/>
      <c r="WKV69" s="25"/>
      <c r="WKW69" s="25"/>
      <c r="WKX69" s="25"/>
      <c r="WKY69" s="25"/>
      <c r="WKZ69" s="25"/>
      <c r="WLA69" s="25"/>
      <c r="WLB69" s="25"/>
      <c r="WLC69" s="25"/>
      <c r="WLD69" s="25"/>
      <c r="WLE69" s="25"/>
      <c r="WLF69" s="25"/>
      <c r="WLG69" s="25"/>
      <c r="WLH69" s="25"/>
      <c r="WLI69" s="25"/>
      <c r="WLJ69" s="25"/>
      <c r="WLK69" s="25"/>
      <c r="WLL69" s="25"/>
      <c r="WLM69" s="25"/>
      <c r="WLN69" s="25"/>
      <c r="WLO69" s="25"/>
      <c r="WLP69" s="25"/>
      <c r="WLQ69" s="25"/>
      <c r="WLR69" s="25"/>
      <c r="WLS69" s="25"/>
      <c r="WLT69" s="25"/>
      <c r="WLU69" s="25"/>
      <c r="WLV69" s="25"/>
      <c r="WLW69" s="25"/>
      <c r="WLX69" s="25"/>
      <c r="WLY69" s="25"/>
      <c r="WLZ69" s="25"/>
      <c r="WMA69" s="25"/>
      <c r="WMB69" s="25"/>
      <c r="WMC69" s="25"/>
      <c r="WMD69" s="25"/>
      <c r="WME69" s="25"/>
      <c r="WMF69" s="25"/>
      <c r="WMG69" s="25"/>
      <c r="WMH69" s="25"/>
      <c r="WMI69" s="25"/>
      <c r="WMJ69" s="25"/>
      <c r="WMK69" s="25"/>
      <c r="WML69" s="25"/>
      <c r="WMM69" s="25"/>
      <c r="WMN69" s="25"/>
      <c r="WMO69" s="25"/>
      <c r="WMP69" s="25"/>
      <c r="WMQ69" s="25"/>
      <c r="WMR69" s="25"/>
      <c r="WMS69" s="25"/>
      <c r="WMT69" s="25"/>
      <c r="WMU69" s="25"/>
      <c r="WMV69" s="25"/>
      <c r="WMW69" s="25"/>
      <c r="WMX69" s="25"/>
      <c r="WMY69" s="25"/>
      <c r="WMZ69" s="25"/>
      <c r="WNA69" s="25"/>
      <c r="WNB69" s="25"/>
      <c r="WNC69" s="25"/>
      <c r="WND69" s="25"/>
      <c r="WNE69" s="25"/>
      <c r="WNF69" s="25"/>
      <c r="WNG69" s="25"/>
      <c r="WNH69" s="25"/>
      <c r="WNI69" s="25"/>
      <c r="WNJ69" s="25"/>
      <c r="WNK69" s="25"/>
      <c r="WNL69" s="25"/>
      <c r="WNM69" s="25"/>
      <c r="WNN69" s="25"/>
      <c r="WNO69" s="25"/>
      <c r="WNP69" s="25"/>
      <c r="WNQ69" s="25"/>
      <c r="WNR69" s="25"/>
      <c r="WNS69" s="25"/>
      <c r="WNT69" s="25"/>
      <c r="WNU69" s="25"/>
      <c r="WNV69" s="25"/>
      <c r="WNW69" s="25"/>
      <c r="WNX69" s="25"/>
      <c r="WNY69" s="25"/>
      <c r="WNZ69" s="25"/>
      <c r="WOA69" s="25"/>
      <c r="WOB69" s="25"/>
      <c r="WOC69" s="25"/>
      <c r="WOD69" s="25"/>
      <c r="WOE69" s="25"/>
      <c r="WOF69" s="25"/>
      <c r="WOG69" s="25"/>
      <c r="WOH69" s="25"/>
      <c r="WOI69" s="25"/>
      <c r="WOJ69" s="25"/>
      <c r="WOK69" s="25"/>
      <c r="WOL69" s="25"/>
      <c r="WOM69" s="25"/>
      <c r="WON69" s="25"/>
      <c r="WOO69" s="25"/>
      <c r="WOP69" s="25"/>
      <c r="WOQ69" s="25"/>
      <c r="WOR69" s="25"/>
      <c r="WOS69" s="25"/>
      <c r="WOT69" s="25"/>
      <c r="WOU69" s="25"/>
      <c r="WOV69" s="25"/>
      <c r="WOW69" s="25"/>
      <c r="WOX69" s="25"/>
      <c r="WOY69" s="25"/>
      <c r="WOZ69" s="25"/>
      <c r="WPA69" s="25"/>
      <c r="WPB69" s="25"/>
      <c r="WPC69" s="25"/>
      <c r="WPD69" s="25"/>
      <c r="WPE69" s="25"/>
      <c r="WPF69" s="25"/>
      <c r="WPG69" s="25"/>
      <c r="WPH69" s="25"/>
      <c r="WPI69" s="25"/>
      <c r="WPJ69" s="25"/>
      <c r="WPK69" s="25"/>
      <c r="WPL69" s="25"/>
      <c r="WPM69" s="25"/>
      <c r="WPN69" s="25"/>
      <c r="WPO69" s="25"/>
      <c r="WPP69" s="25"/>
      <c r="WPQ69" s="25"/>
      <c r="WPR69" s="25"/>
      <c r="WPS69" s="25"/>
      <c r="WPT69" s="25"/>
      <c r="WPU69" s="25"/>
      <c r="WPV69" s="25"/>
      <c r="WPW69" s="25"/>
      <c r="WPX69" s="25"/>
      <c r="WPY69" s="25"/>
      <c r="WPZ69" s="25"/>
      <c r="WQA69" s="25"/>
      <c r="WQB69" s="25"/>
      <c r="WQC69" s="25"/>
      <c r="WQD69" s="25"/>
      <c r="WQE69" s="25"/>
      <c r="WQF69" s="25"/>
      <c r="WQG69" s="25"/>
      <c r="WQH69" s="25"/>
      <c r="WQI69" s="25"/>
      <c r="WQJ69" s="25"/>
      <c r="WQK69" s="25"/>
      <c r="WQL69" s="25"/>
      <c r="WQM69" s="25"/>
      <c r="WQN69" s="25"/>
      <c r="WQO69" s="25"/>
      <c r="WQP69" s="25"/>
      <c r="WQQ69" s="25"/>
      <c r="WQR69" s="25"/>
      <c r="WQS69" s="25"/>
      <c r="WQT69" s="25"/>
      <c r="WQU69" s="25"/>
      <c r="WQV69" s="25"/>
      <c r="WQW69" s="25"/>
      <c r="WQX69" s="25"/>
      <c r="WQY69" s="25"/>
      <c r="WQZ69" s="25"/>
      <c r="WRA69" s="25"/>
      <c r="WRB69" s="25"/>
      <c r="WRC69" s="25"/>
      <c r="WRD69" s="25"/>
      <c r="WRE69" s="25"/>
      <c r="WRF69" s="25"/>
      <c r="WRG69" s="25"/>
      <c r="WRH69" s="25"/>
      <c r="WRI69" s="25"/>
      <c r="WRJ69" s="25"/>
      <c r="WRK69" s="25"/>
      <c r="WRL69" s="25"/>
      <c r="WRM69" s="25"/>
      <c r="WRN69" s="25"/>
      <c r="WRO69" s="25"/>
      <c r="WRP69" s="25"/>
      <c r="WRQ69" s="25"/>
      <c r="WRR69" s="25"/>
      <c r="WRS69" s="25"/>
      <c r="WRT69" s="25"/>
      <c r="WRU69" s="25"/>
      <c r="WRV69" s="25"/>
      <c r="WRW69" s="25"/>
      <c r="WRX69" s="25"/>
      <c r="WRY69" s="25"/>
      <c r="WRZ69" s="25"/>
      <c r="WSA69" s="25"/>
      <c r="WSB69" s="25"/>
      <c r="WSC69" s="25"/>
      <c r="WSD69" s="25"/>
      <c r="WSE69" s="25"/>
      <c r="WSF69" s="25"/>
      <c r="WSG69" s="25"/>
      <c r="WSH69" s="25"/>
      <c r="WSI69" s="25"/>
      <c r="WSJ69" s="25"/>
      <c r="WSK69" s="25"/>
      <c r="WSL69" s="25"/>
      <c r="WSM69" s="25"/>
      <c r="WSN69" s="25"/>
      <c r="WSO69" s="25"/>
      <c r="WSP69" s="25"/>
      <c r="WSQ69" s="25"/>
      <c r="WSR69" s="25"/>
      <c r="WSS69" s="25"/>
      <c r="WST69" s="25"/>
      <c r="WSU69" s="25"/>
      <c r="WSV69" s="25"/>
      <c r="WSW69" s="25"/>
      <c r="WSX69" s="25"/>
      <c r="WSY69" s="25"/>
      <c r="WSZ69" s="25"/>
      <c r="WTA69" s="25"/>
      <c r="WTB69" s="25"/>
      <c r="WTC69" s="25"/>
      <c r="WTD69" s="25"/>
      <c r="WTE69" s="25"/>
      <c r="WTF69" s="25"/>
      <c r="WTG69" s="25"/>
      <c r="WTH69" s="25"/>
      <c r="WTI69" s="25"/>
      <c r="WTJ69" s="25"/>
      <c r="WTK69" s="25"/>
      <c r="WTL69" s="25"/>
      <c r="WTM69" s="25"/>
      <c r="WTN69" s="25"/>
      <c r="WTO69" s="25"/>
      <c r="WTP69" s="25"/>
      <c r="WTQ69" s="25"/>
      <c r="WTR69" s="25"/>
      <c r="WTS69" s="25"/>
      <c r="WTT69" s="25"/>
      <c r="WTU69" s="25"/>
      <c r="WTV69" s="25"/>
      <c r="WTW69" s="25"/>
      <c r="WTX69" s="25"/>
      <c r="WTY69" s="25"/>
      <c r="WTZ69" s="25"/>
      <c r="WUA69" s="25"/>
      <c r="WUB69" s="25"/>
      <c r="WUC69" s="25"/>
      <c r="WUD69" s="25"/>
      <c r="WUE69" s="25"/>
      <c r="WUF69" s="25"/>
      <c r="WUG69" s="25"/>
      <c r="WUH69" s="25"/>
      <c r="WUI69" s="25"/>
      <c r="WUJ69" s="25"/>
      <c r="WUK69" s="25"/>
      <c r="WUL69" s="25"/>
      <c r="WUM69" s="25"/>
      <c r="WUN69" s="25"/>
      <c r="WUO69" s="25"/>
      <c r="WUP69" s="25"/>
      <c r="WUQ69" s="25"/>
      <c r="WUR69" s="25"/>
      <c r="WUS69" s="25"/>
      <c r="WUT69" s="25"/>
      <c r="WUU69" s="25"/>
      <c r="WUV69" s="25"/>
      <c r="WUW69" s="25"/>
      <c r="WUX69" s="25"/>
      <c r="WUY69" s="25"/>
      <c r="WUZ69" s="25"/>
      <c r="WVA69" s="25"/>
      <c r="WVB69" s="25"/>
      <c r="WVC69" s="25"/>
      <c r="WVD69" s="25"/>
      <c r="WVE69" s="25"/>
      <c r="WVF69" s="25"/>
      <c r="WVG69" s="25"/>
      <c r="WVH69" s="25"/>
      <c r="WVI69" s="25"/>
      <c r="WVJ69" s="25"/>
      <c r="WVK69" s="25"/>
      <c r="WVL69" s="25"/>
      <c r="WVM69" s="25"/>
      <c r="WVN69" s="25"/>
      <c r="WVO69" s="25"/>
      <c r="WVP69" s="25"/>
      <c r="WVQ69" s="25"/>
      <c r="WVR69" s="25"/>
      <c r="WVS69" s="25"/>
      <c r="WVT69" s="25"/>
      <c r="WVU69" s="25"/>
      <c r="WVV69" s="25"/>
      <c r="WVW69" s="25"/>
      <c r="WVX69" s="25"/>
      <c r="WVY69" s="25"/>
      <c r="WVZ69" s="25"/>
      <c r="WWA69" s="25"/>
      <c r="WWB69" s="25"/>
      <c r="WWC69" s="25"/>
      <c r="WWD69" s="25"/>
      <c r="WWE69" s="25"/>
      <c r="WWF69" s="25"/>
      <c r="WWG69" s="25"/>
      <c r="WWH69" s="25"/>
      <c r="WWI69" s="25"/>
      <c r="WWJ69" s="25"/>
      <c r="WWK69" s="25"/>
      <c r="WWL69" s="25"/>
      <c r="WWM69" s="25"/>
      <c r="WWN69" s="25"/>
      <c r="WWO69" s="25"/>
      <c r="WWP69" s="25"/>
      <c r="WWQ69" s="25"/>
      <c r="WWR69" s="25"/>
      <c r="WWS69" s="25"/>
      <c r="WWT69" s="25"/>
      <c r="WWU69" s="25"/>
      <c r="WWV69" s="25"/>
      <c r="WWW69" s="25"/>
      <c r="WWX69" s="25"/>
      <c r="WWY69" s="25"/>
      <c r="WWZ69" s="25"/>
      <c r="WXA69" s="25"/>
      <c r="WXB69" s="25"/>
      <c r="WXC69" s="25"/>
      <c r="WXD69" s="25"/>
      <c r="WXE69" s="25"/>
      <c r="WXF69" s="25"/>
      <c r="WXG69" s="25"/>
      <c r="WXH69" s="25"/>
      <c r="WXI69" s="25"/>
      <c r="WXJ69" s="25"/>
      <c r="WXK69" s="25"/>
      <c r="WXL69" s="25"/>
      <c r="WXM69" s="25"/>
      <c r="WXN69" s="25"/>
      <c r="WXO69" s="25"/>
      <c r="WXP69" s="25"/>
      <c r="WXQ69" s="25"/>
      <c r="WXR69" s="25"/>
      <c r="WXS69" s="25"/>
      <c r="WXT69" s="25"/>
      <c r="WXU69" s="25"/>
      <c r="WXV69" s="25"/>
      <c r="WXW69" s="25"/>
      <c r="WXX69" s="25"/>
      <c r="WXY69" s="25"/>
      <c r="WXZ69" s="25"/>
      <c r="WYA69" s="25"/>
      <c r="WYB69" s="25"/>
      <c r="WYC69" s="25"/>
      <c r="WYD69" s="25"/>
      <c r="WYE69" s="25"/>
      <c r="WYF69" s="25"/>
      <c r="WYG69" s="25"/>
      <c r="WYH69" s="25"/>
      <c r="WYI69" s="25"/>
      <c r="WYJ69" s="25"/>
      <c r="WYK69" s="25"/>
      <c r="WYL69" s="25"/>
      <c r="WYM69" s="25"/>
      <c r="WYN69" s="25"/>
      <c r="WYO69" s="25"/>
      <c r="WYP69" s="25"/>
      <c r="WYQ69" s="25"/>
      <c r="WYR69" s="25"/>
      <c r="WYS69" s="25"/>
      <c r="WYT69" s="25"/>
      <c r="WYU69" s="25"/>
      <c r="WYV69" s="25"/>
      <c r="WYW69" s="25"/>
      <c r="WYX69" s="25"/>
      <c r="WYY69" s="25"/>
      <c r="WYZ69" s="25"/>
      <c r="WZA69" s="25"/>
      <c r="WZB69" s="25"/>
      <c r="WZC69" s="25"/>
      <c r="WZD69" s="25"/>
      <c r="WZE69" s="25"/>
      <c r="WZF69" s="25"/>
      <c r="WZG69" s="25"/>
      <c r="WZH69" s="25"/>
      <c r="WZI69" s="25"/>
      <c r="WZJ69" s="25"/>
      <c r="WZK69" s="25"/>
      <c r="WZL69" s="25"/>
      <c r="WZM69" s="25"/>
      <c r="WZN69" s="25"/>
      <c r="WZO69" s="25"/>
      <c r="WZP69" s="25"/>
      <c r="WZQ69" s="25"/>
      <c r="WZR69" s="25"/>
      <c r="WZS69" s="25"/>
      <c r="WZT69" s="25"/>
      <c r="WZU69" s="25"/>
      <c r="WZV69" s="25"/>
      <c r="WZW69" s="25"/>
      <c r="WZX69" s="25"/>
      <c r="WZY69" s="25"/>
      <c r="WZZ69" s="25"/>
      <c r="XAA69" s="25"/>
      <c r="XAB69" s="25"/>
      <c r="XAC69" s="25"/>
      <c r="XAD69" s="25"/>
      <c r="XAE69" s="25"/>
      <c r="XAF69" s="25"/>
      <c r="XAG69" s="25"/>
      <c r="XAH69" s="25"/>
      <c r="XAI69" s="25"/>
      <c r="XAJ69" s="25"/>
      <c r="XAK69" s="25"/>
      <c r="XAL69" s="25"/>
      <c r="XAM69" s="25"/>
      <c r="XAN69" s="25"/>
      <c r="XAO69" s="25"/>
      <c r="XAP69" s="25"/>
      <c r="XAQ69" s="25"/>
      <c r="XAR69" s="25"/>
      <c r="XAS69" s="25"/>
      <c r="XAT69" s="25"/>
      <c r="XAU69" s="25"/>
      <c r="XAV69" s="25"/>
      <c r="XAW69" s="25"/>
      <c r="XAX69" s="25"/>
      <c r="XAY69" s="25"/>
      <c r="XAZ69" s="25"/>
      <c r="XBA69" s="25"/>
      <c r="XBB69" s="25"/>
      <c r="XBC69" s="25"/>
      <c r="XBD69" s="25"/>
      <c r="XBE69" s="25"/>
      <c r="XBF69" s="25"/>
      <c r="XBG69" s="25"/>
      <c r="XBH69" s="25"/>
      <c r="XBI69" s="25"/>
      <c r="XBJ69" s="25"/>
      <c r="XBK69" s="25"/>
      <c r="XBL69" s="25"/>
      <c r="XBM69" s="25"/>
      <c r="XBN69" s="25"/>
      <c r="XBO69" s="25"/>
      <c r="XBP69" s="25"/>
      <c r="XBQ69" s="25"/>
      <c r="XBR69" s="25"/>
      <c r="XBS69" s="25"/>
      <c r="XBT69" s="25"/>
      <c r="XBU69" s="25"/>
      <c r="XBV69" s="25"/>
      <c r="XBW69" s="25"/>
      <c r="XBX69" s="25"/>
      <c r="XBY69" s="25"/>
      <c r="XBZ69" s="25"/>
      <c r="XCA69" s="25"/>
      <c r="XCB69" s="25"/>
      <c r="XCC69" s="25"/>
      <c r="XCD69" s="25"/>
      <c r="XCE69" s="25"/>
      <c r="XCF69" s="25"/>
      <c r="XCG69" s="25"/>
      <c r="XCH69" s="25"/>
      <c r="XCI69" s="25"/>
      <c r="XCJ69" s="25"/>
      <c r="XCK69" s="25"/>
      <c r="XCL69" s="25"/>
      <c r="XCM69" s="25"/>
      <c r="XCN69" s="25"/>
      <c r="XCO69" s="25"/>
      <c r="XCP69" s="25"/>
      <c r="XCQ69" s="25"/>
      <c r="XCR69" s="25"/>
      <c r="XCS69" s="25"/>
      <c r="XCT69" s="25"/>
      <c r="XCU69" s="25"/>
      <c r="XCV69" s="25"/>
      <c r="XCW69" s="25"/>
      <c r="XCX69" s="25"/>
      <c r="XCY69" s="25"/>
      <c r="XCZ69" s="25"/>
      <c r="XDA69" s="25"/>
      <c r="XDB69" s="25"/>
      <c r="XDC69" s="25"/>
      <c r="XDD69" s="25"/>
      <c r="XDE69" s="25"/>
      <c r="XDF69" s="25"/>
      <c r="XDG69" s="25"/>
      <c r="XDH69" s="25"/>
      <c r="XDI69" s="25"/>
      <c r="XDJ69" s="25"/>
      <c r="XDK69" s="25"/>
      <c r="XDL69" s="25"/>
      <c r="XDM69" s="25"/>
      <c r="XDN69" s="25"/>
      <c r="XDO69" s="25"/>
      <c r="XDP69" s="25"/>
      <c r="XDQ69" s="25"/>
      <c r="XDR69" s="25"/>
      <c r="XDS69" s="25"/>
      <c r="XDT69" s="25"/>
      <c r="XDU69" s="25"/>
      <c r="XDV69" s="25"/>
      <c r="XDW69" s="25"/>
      <c r="XDX69" s="25"/>
      <c r="XDY69" s="25"/>
      <c r="XDZ69" s="25"/>
      <c r="XEA69" s="25"/>
      <c r="XEB69" s="25"/>
      <c r="XEC69" s="25"/>
      <c r="XED69" s="25"/>
      <c r="XEE69" s="25"/>
      <c r="XEF69" s="25"/>
      <c r="XEG69" s="25"/>
      <c r="XEH69" s="25"/>
      <c r="XEI69" s="25"/>
      <c r="XEJ69" s="25"/>
      <c r="XEK69" s="25"/>
      <c r="XEL69" s="25"/>
      <c r="XEM69" s="25"/>
      <c r="XEN69" s="25"/>
      <c r="XEO69" s="25"/>
      <c r="XEP69" s="25"/>
      <c r="XEQ69" s="25"/>
      <c r="XER69" s="25"/>
      <c r="XES69" s="25"/>
      <c r="XET69" s="25"/>
      <c r="XEU69" s="25"/>
      <c r="XEV69" s="25"/>
      <c r="XEW69" s="25"/>
      <c r="XEX69" s="25"/>
      <c r="XEY69" s="25"/>
      <c r="XEZ69" s="25"/>
      <c r="XFA69" s="25"/>
      <c r="XFB69" s="25"/>
      <c r="XFC69" s="25"/>
      <c r="XFD69" s="25"/>
    </row>
    <row r="70" spans="2:16384" x14ac:dyDescent="0.2">
      <c r="B70" s="25"/>
      <c r="C70" s="25" t="s">
        <v>82</v>
      </c>
      <c r="E70" s="2"/>
    </row>
    <row r="71" spans="2:16384" ht="23.25" customHeight="1" x14ac:dyDescent="0.2">
      <c r="C71" s="263" t="s">
        <v>182</v>
      </c>
      <c r="D71" s="263"/>
      <c r="E71" s="263"/>
      <c r="F71" s="263"/>
      <c r="G71" s="263"/>
      <c r="H71" s="263"/>
      <c r="I71" s="263"/>
      <c r="J71" s="263"/>
      <c r="K71" s="263"/>
    </row>
    <row r="72" spans="2:16384" x14ac:dyDescent="0.2">
      <c r="C72" s="128" t="s">
        <v>133</v>
      </c>
      <c r="D72" s="105"/>
      <c r="E72" s="105"/>
      <c r="F72" s="105"/>
      <c r="G72" s="105"/>
      <c r="H72" s="105"/>
      <c r="I72" s="105"/>
      <c r="J72" s="105"/>
      <c r="K72" s="105"/>
    </row>
    <row r="73" spans="2:16384" x14ac:dyDescent="0.2">
      <c r="C73" s="128" t="s">
        <v>134</v>
      </c>
      <c r="D73" s="105"/>
      <c r="E73" s="105"/>
      <c r="F73" s="105"/>
      <c r="G73" s="105"/>
      <c r="H73" s="105"/>
      <c r="I73" s="105"/>
      <c r="J73" s="105"/>
      <c r="K73" s="105"/>
    </row>
    <row r="74" spans="2:16384" x14ac:dyDescent="0.2">
      <c r="C74" s="259" t="s">
        <v>135</v>
      </c>
      <c r="D74" s="259"/>
      <c r="E74" s="259"/>
      <c r="F74" s="259"/>
      <c r="G74" s="259"/>
      <c r="H74" s="259"/>
      <c r="I74" s="259"/>
      <c r="J74" s="259"/>
      <c r="K74" s="259"/>
    </row>
    <row r="75" spans="2:16384" x14ac:dyDescent="0.2">
      <c r="C75" s="259" t="s">
        <v>136</v>
      </c>
      <c r="D75" s="259"/>
      <c r="E75" s="259"/>
      <c r="F75" s="259"/>
      <c r="G75" s="259"/>
      <c r="H75" s="259"/>
      <c r="I75" s="259"/>
      <c r="J75" s="259"/>
      <c r="K75" s="105"/>
    </row>
    <row r="76" spans="2:16384" x14ac:dyDescent="0.2">
      <c r="C76" s="259" t="s">
        <v>137</v>
      </c>
      <c r="D76" s="259"/>
      <c r="E76" s="259"/>
      <c r="F76" s="259"/>
      <c r="G76" s="259"/>
      <c r="H76" s="259"/>
      <c r="I76" s="259"/>
      <c r="J76" s="259"/>
      <c r="K76" s="105"/>
    </row>
    <row r="77" spans="2:16384" x14ac:dyDescent="0.2">
      <c r="E77" s="2"/>
    </row>
    <row r="78" spans="2:16384" x14ac:dyDescent="0.2">
      <c r="E78" s="2"/>
    </row>
    <row r="79" spans="2:16384" x14ac:dyDescent="0.2">
      <c r="E79" s="2"/>
    </row>
    <row r="80" spans="2:16384" x14ac:dyDescent="0.2">
      <c r="E80" s="2"/>
    </row>
    <row r="81" spans="2:5" x14ac:dyDescent="0.2">
      <c r="B81"/>
      <c r="C81"/>
      <c r="E81" s="2"/>
    </row>
    <row r="82" spans="2:5" x14ac:dyDescent="0.2">
      <c r="B82"/>
      <c r="C82"/>
      <c r="E82" s="2"/>
    </row>
    <row r="83" spans="2:5" x14ac:dyDescent="0.2">
      <c r="B83"/>
      <c r="C83"/>
      <c r="E83" s="2"/>
    </row>
    <row r="84" spans="2:5" x14ac:dyDescent="0.2">
      <c r="B84"/>
      <c r="C84"/>
      <c r="E84" s="2"/>
    </row>
    <row r="85" spans="2:5" x14ac:dyDescent="0.2">
      <c r="B85"/>
      <c r="C85"/>
      <c r="E85" s="2"/>
    </row>
    <row r="86" spans="2:5" x14ac:dyDescent="0.2">
      <c r="B86"/>
      <c r="C86"/>
      <c r="E86" s="2"/>
    </row>
    <row r="87" spans="2:5" x14ac:dyDescent="0.2">
      <c r="B87"/>
      <c r="C87"/>
      <c r="E87" s="2"/>
    </row>
    <row r="88" spans="2:5" x14ac:dyDescent="0.2">
      <c r="B88"/>
      <c r="C88"/>
      <c r="E88" s="2"/>
    </row>
    <row r="89" spans="2:5" x14ac:dyDescent="0.2">
      <c r="B89"/>
      <c r="C89"/>
      <c r="E89" s="2"/>
    </row>
    <row r="90" spans="2:5" x14ac:dyDescent="0.2">
      <c r="B90"/>
      <c r="C90"/>
      <c r="E90" s="2"/>
    </row>
    <row r="91" spans="2:5" x14ac:dyDescent="0.2">
      <c r="B91"/>
      <c r="C91"/>
      <c r="E91" s="2"/>
    </row>
    <row r="92" spans="2:5" x14ac:dyDescent="0.2">
      <c r="B92"/>
      <c r="C92"/>
      <c r="E92" s="2"/>
    </row>
  </sheetData>
  <mergeCells count="6">
    <mergeCell ref="C76:J76"/>
    <mergeCell ref="D6:L6"/>
    <mergeCell ref="M6:W6"/>
    <mergeCell ref="C71:K71"/>
    <mergeCell ref="C74:K74"/>
    <mergeCell ref="C75:J75"/>
  </mergeCells>
  <hyperlinks>
    <hyperlink ref="C1" location="Index!A1" display="Back to INDEX"/>
    <hyperlink ref="C2" location="'Understanding these statistics'!A1" display="Understanding these statistics"/>
  </hyperlinks>
  <pageMargins left="0.25" right="0.25" top="0.75" bottom="0.75" header="0.3" footer="0.3"/>
  <pageSetup paperSize="8" scale="8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8" sqref="B18"/>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16.5" customHeight="1" x14ac:dyDescent="0.2">
      <c r="B2" s="202" t="s">
        <v>149</v>
      </c>
    </row>
    <row r="3" spans="1:22" ht="18.75" x14ac:dyDescent="0.25">
      <c r="B3" s="3" t="s">
        <v>185</v>
      </c>
    </row>
    <row r="4" spans="1:22" x14ac:dyDescent="0.2">
      <c r="B4" s="4" t="str">
        <f>Index!C7</f>
        <v>as at 17 January 2025</v>
      </c>
      <c r="M4" s="2" t="s">
        <v>0</v>
      </c>
    </row>
    <row r="6" spans="1:22" ht="14.25" x14ac:dyDescent="0.2">
      <c r="B6" s="5"/>
      <c r="C6" s="264" t="s">
        <v>1</v>
      </c>
      <c r="D6" s="265"/>
      <c r="E6" s="265"/>
      <c r="F6" s="265"/>
      <c r="G6" s="265"/>
      <c r="H6" s="265"/>
      <c r="I6" s="265"/>
      <c r="J6" s="265"/>
      <c r="K6" s="266"/>
      <c r="L6" s="264" t="s">
        <v>2</v>
      </c>
      <c r="M6" s="265"/>
      <c r="N6" s="265"/>
      <c r="O6" s="265"/>
      <c r="P6" s="265"/>
      <c r="Q6" s="265"/>
      <c r="R6" s="265"/>
      <c r="S6" s="265"/>
      <c r="T6" s="265"/>
      <c r="U6" s="265"/>
      <c r="V6" s="266"/>
    </row>
    <row r="7" spans="1:22" s="49" customFormat="1" ht="33.75" x14ac:dyDescent="0.2">
      <c r="A7" s="6"/>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8361.8599099999992</v>
      </c>
      <c r="D9" s="103">
        <v>506.71109000000001</v>
      </c>
      <c r="E9" s="103">
        <v>7855.1488200000003</v>
      </c>
      <c r="F9" s="103">
        <v>6115.5283900000004</v>
      </c>
      <c r="G9" s="100">
        <v>0.77853755926676382</v>
      </c>
      <c r="H9" s="103">
        <v>976.93241999999998</v>
      </c>
      <c r="I9" s="100">
        <v>0.12436841648532891</v>
      </c>
      <c r="J9" s="103">
        <v>762.68800999999996</v>
      </c>
      <c r="K9" s="100">
        <v>9.7094024247907237E-2</v>
      </c>
      <c r="L9" s="102">
        <v>17973</v>
      </c>
      <c r="M9" s="103">
        <v>1294</v>
      </c>
      <c r="N9" s="103">
        <v>16679</v>
      </c>
      <c r="O9" s="103">
        <v>11288</v>
      </c>
      <c r="P9" s="100">
        <v>0.67677918340428078</v>
      </c>
      <c r="Q9" s="103">
        <v>3327</v>
      </c>
      <c r="R9" s="100">
        <v>0.199472390431081</v>
      </c>
      <c r="S9" s="103">
        <v>1134</v>
      </c>
      <c r="T9" s="100">
        <v>6.7989687631152942E-2</v>
      </c>
      <c r="U9" s="103">
        <v>930</v>
      </c>
      <c r="V9" s="109">
        <v>5.5758738533485223E-2</v>
      </c>
    </row>
    <row r="10" spans="1:22" x14ac:dyDescent="0.2">
      <c r="B10" s="12"/>
      <c r="C10" s="13"/>
      <c r="D10" s="14"/>
      <c r="E10" s="14"/>
      <c r="F10" s="14"/>
      <c r="G10" s="105"/>
      <c r="I10" s="105"/>
      <c r="K10" s="105"/>
      <c r="L10" s="13"/>
      <c r="M10" s="14"/>
      <c r="P10" s="105"/>
      <c r="V10" s="15"/>
    </row>
    <row r="11" spans="1:22" x14ac:dyDescent="0.2">
      <c r="B11" s="12" t="s">
        <v>25</v>
      </c>
      <c r="C11" s="102">
        <v>993.26945000000001</v>
      </c>
      <c r="D11" s="103">
        <v>51.73066</v>
      </c>
      <c r="E11" s="103">
        <v>941.53879000000006</v>
      </c>
      <c r="F11" s="103">
        <v>699.09159999999997</v>
      </c>
      <c r="G11" s="106">
        <v>0.7424989893406303</v>
      </c>
      <c r="H11" s="103">
        <v>128.48863000000011</v>
      </c>
      <c r="I11" s="100">
        <v>0.13646663458230979</v>
      </c>
      <c r="J11" s="103">
        <v>113.95855999999999</v>
      </c>
      <c r="K11" s="100">
        <v>0.12103437607705997</v>
      </c>
      <c r="L11" s="102">
        <v>2312</v>
      </c>
      <c r="M11" s="103">
        <v>152</v>
      </c>
      <c r="N11" s="103">
        <v>2160</v>
      </c>
      <c r="O11" s="103">
        <v>1395</v>
      </c>
      <c r="P11" s="100">
        <v>0.64583333333333337</v>
      </c>
      <c r="Q11" s="103">
        <v>454</v>
      </c>
      <c r="R11" s="100">
        <v>0.2101851851851852</v>
      </c>
      <c r="S11" s="103">
        <v>159</v>
      </c>
      <c r="T11" s="100">
        <v>7.3611111111111113E-2</v>
      </c>
      <c r="U11" s="103">
        <v>152</v>
      </c>
      <c r="V11" s="109">
        <v>7.0370370370370375E-2</v>
      </c>
    </row>
    <row r="12" spans="1:22" x14ac:dyDescent="0.2">
      <c r="B12" s="7" t="s">
        <v>27</v>
      </c>
      <c r="C12" s="70">
        <v>993.26945000000001</v>
      </c>
      <c r="D12" s="71">
        <v>51.73066</v>
      </c>
      <c r="E12" s="71">
        <v>941.53879000000006</v>
      </c>
      <c r="F12" s="72">
        <v>699.09159999999997</v>
      </c>
      <c r="G12" s="69">
        <v>0.7424989893406303</v>
      </c>
      <c r="H12" s="71">
        <v>128.48863000000011</v>
      </c>
      <c r="I12" s="69">
        <v>0.13646663458230979</v>
      </c>
      <c r="J12" s="72">
        <v>113.95855999999999</v>
      </c>
      <c r="K12" s="69">
        <v>0.12103437607705997</v>
      </c>
      <c r="L12" s="101">
        <v>2312</v>
      </c>
      <c r="M12" s="14">
        <v>152</v>
      </c>
      <c r="N12" s="14">
        <v>2160</v>
      </c>
      <c r="O12" s="14">
        <v>1395</v>
      </c>
      <c r="P12" s="107">
        <v>0.64583333333333337</v>
      </c>
      <c r="Q12" s="14">
        <v>454</v>
      </c>
      <c r="R12" s="107">
        <v>0.2101851851851852</v>
      </c>
      <c r="S12" s="14">
        <v>159</v>
      </c>
      <c r="T12" s="107">
        <v>7.3611111111111113E-2</v>
      </c>
      <c r="U12" s="14">
        <v>152</v>
      </c>
      <c r="V12" s="108">
        <v>7.0370370370370375E-2</v>
      </c>
    </row>
    <row r="13" spans="1:22" x14ac:dyDescent="0.2">
      <c r="B13" s="7"/>
      <c r="C13" s="13"/>
      <c r="D13" s="14"/>
      <c r="E13" s="14"/>
      <c r="F13" s="14"/>
      <c r="G13" s="105"/>
      <c r="I13" s="105"/>
      <c r="K13" s="105"/>
      <c r="L13" s="13"/>
      <c r="M13" s="14"/>
      <c r="P13" s="105"/>
      <c r="V13" s="15"/>
    </row>
    <row r="14" spans="1:22" x14ac:dyDescent="0.2">
      <c r="B14" s="12" t="s">
        <v>28</v>
      </c>
      <c r="C14" s="102">
        <v>1753.6286300000002</v>
      </c>
      <c r="D14" s="103">
        <v>114.82747999999999</v>
      </c>
      <c r="E14" s="103">
        <v>1638.80115</v>
      </c>
      <c r="F14" s="103">
        <v>1368.6207500000003</v>
      </c>
      <c r="G14" s="100">
        <v>0.8351353365843075</v>
      </c>
      <c r="H14" s="103">
        <v>121.46234000000007</v>
      </c>
      <c r="I14" s="100">
        <v>7.4116582112479026E-2</v>
      </c>
      <c r="J14" s="103">
        <v>148.71805999999998</v>
      </c>
      <c r="K14" s="100">
        <v>9.0748081303213615E-2</v>
      </c>
      <c r="L14" s="102">
        <v>3394</v>
      </c>
      <c r="M14" s="103">
        <v>313</v>
      </c>
      <c r="N14" s="103">
        <v>3081</v>
      </c>
      <c r="O14" s="103">
        <v>2271</v>
      </c>
      <c r="P14" s="100">
        <v>0.73709834469328139</v>
      </c>
      <c r="Q14" s="103">
        <v>409</v>
      </c>
      <c r="R14" s="100">
        <v>0.13274910743265173</v>
      </c>
      <c r="S14" s="103">
        <v>221</v>
      </c>
      <c r="T14" s="100">
        <v>7.1729957805907171E-2</v>
      </c>
      <c r="U14" s="103">
        <v>180</v>
      </c>
      <c r="V14" s="109">
        <v>5.842259006815969E-2</v>
      </c>
    </row>
    <row r="15" spans="1:22" x14ac:dyDescent="0.2">
      <c r="B15" s="7" t="s">
        <v>29</v>
      </c>
      <c r="C15" s="70">
        <v>672.44587000000001</v>
      </c>
      <c r="D15" s="71">
        <v>53.571449999999999</v>
      </c>
      <c r="E15" s="71">
        <v>618.87441999999999</v>
      </c>
      <c r="F15" s="72">
        <v>528.95183999999995</v>
      </c>
      <c r="G15" s="69">
        <v>0.85469979515391825</v>
      </c>
      <c r="H15" s="71">
        <v>41.178550000000037</v>
      </c>
      <c r="I15" s="69">
        <v>6.6537812307705391E-2</v>
      </c>
      <c r="J15" s="72">
        <v>48.744030000000002</v>
      </c>
      <c r="K15" s="69">
        <v>7.8762392538376372E-2</v>
      </c>
      <c r="L15" s="101">
        <v>1438</v>
      </c>
      <c r="M15" s="14">
        <v>170</v>
      </c>
      <c r="N15" s="14">
        <v>1268</v>
      </c>
      <c r="O15" s="14">
        <v>966</v>
      </c>
      <c r="P15" s="107">
        <v>0.76182965299684546</v>
      </c>
      <c r="Q15" s="14">
        <v>151</v>
      </c>
      <c r="R15" s="107">
        <v>0.11908517350157728</v>
      </c>
      <c r="S15" s="14">
        <v>77</v>
      </c>
      <c r="T15" s="107">
        <v>6.0725552050473183E-2</v>
      </c>
      <c r="U15" s="14">
        <v>74</v>
      </c>
      <c r="V15" s="108">
        <v>5.8359621451104099E-2</v>
      </c>
    </row>
    <row r="16" spans="1:22" x14ac:dyDescent="0.2">
      <c r="B16" s="7" t="s">
        <v>30</v>
      </c>
      <c r="C16" s="70">
        <v>39.365000000000002</v>
      </c>
      <c r="D16" s="71">
        <v>1.3088499999999998</v>
      </c>
      <c r="E16" s="71">
        <v>38.056150000000002</v>
      </c>
      <c r="F16" s="72">
        <v>29.199210000000001</v>
      </c>
      <c r="G16" s="69">
        <v>0.7672665259097412</v>
      </c>
      <c r="H16" s="71">
        <v>2.796940000000002</v>
      </c>
      <c r="I16" s="69">
        <v>7.3495085551218448E-2</v>
      </c>
      <c r="J16" s="72">
        <v>6.06</v>
      </c>
      <c r="K16" s="69">
        <v>0.15923838853904032</v>
      </c>
      <c r="L16" s="101">
        <v>69</v>
      </c>
      <c r="M16" s="14">
        <v>3</v>
      </c>
      <c r="N16" s="14">
        <v>66</v>
      </c>
      <c r="O16" s="14">
        <v>48</v>
      </c>
      <c r="P16" s="107">
        <v>0.72727272727272729</v>
      </c>
      <c r="Q16" s="14">
        <v>9</v>
      </c>
      <c r="R16" s="107">
        <v>0.13636363636363635</v>
      </c>
      <c r="S16" s="14">
        <v>4</v>
      </c>
      <c r="T16" s="107">
        <v>6.0606060606060608E-2</v>
      </c>
      <c r="U16" s="14">
        <v>5</v>
      </c>
      <c r="V16" s="108">
        <v>7.575757575757576E-2</v>
      </c>
    </row>
    <row r="17" spans="2:22" x14ac:dyDescent="0.2">
      <c r="B17" s="7" t="s">
        <v>31</v>
      </c>
      <c r="C17" s="70">
        <v>127.55</v>
      </c>
      <c r="D17" s="71">
        <v>8.7288099999999993</v>
      </c>
      <c r="E17" s="71">
        <v>118.82119</v>
      </c>
      <c r="F17" s="72">
        <v>98.179119999999998</v>
      </c>
      <c r="G17" s="69">
        <v>0.82627618861585206</v>
      </c>
      <c r="H17" s="71">
        <v>11.728070000000004</v>
      </c>
      <c r="I17" s="69">
        <v>9.870352249459885E-2</v>
      </c>
      <c r="J17" s="72">
        <v>8.9139999999999997</v>
      </c>
      <c r="K17" s="69">
        <v>7.5020288889549078E-2</v>
      </c>
      <c r="L17" s="68">
        <v>241</v>
      </c>
      <c r="M17" s="65">
        <v>19</v>
      </c>
      <c r="N17" s="65">
        <v>222</v>
      </c>
      <c r="O17" s="65">
        <v>162</v>
      </c>
      <c r="P17" s="66">
        <v>0.72972972972972971</v>
      </c>
      <c r="Q17" s="65">
        <v>37</v>
      </c>
      <c r="R17" s="66">
        <v>0.16666666666666666</v>
      </c>
      <c r="S17" s="65">
        <v>10</v>
      </c>
      <c r="T17" s="66">
        <v>4.5045045045045043E-2</v>
      </c>
      <c r="U17" s="65">
        <v>13</v>
      </c>
      <c r="V17" s="67">
        <v>5.8558558558558557E-2</v>
      </c>
    </row>
    <row r="18" spans="2:22" ht="15" customHeight="1" x14ac:dyDescent="0.2">
      <c r="B18" s="7" t="s">
        <v>32</v>
      </c>
      <c r="C18" s="70">
        <v>66.86533</v>
      </c>
      <c r="D18" s="71">
        <v>2.5694299999999997</v>
      </c>
      <c r="E18" s="71">
        <v>64.295900000000003</v>
      </c>
      <c r="F18" s="72">
        <v>56.562139999999999</v>
      </c>
      <c r="G18" s="69">
        <v>0.87971612497842</v>
      </c>
      <c r="H18" s="71">
        <v>2.8629500000000032</v>
      </c>
      <c r="I18" s="69">
        <v>4.4527722607506905E-2</v>
      </c>
      <c r="J18" s="72">
        <v>4.8708100000000005</v>
      </c>
      <c r="K18" s="69">
        <v>7.5756152414073061E-2</v>
      </c>
      <c r="L18" s="68">
        <v>87</v>
      </c>
      <c r="M18" s="65">
        <v>7</v>
      </c>
      <c r="N18" s="65">
        <v>80</v>
      </c>
      <c r="O18" s="65">
        <v>61</v>
      </c>
      <c r="P18" s="66">
        <v>0.76249999999999996</v>
      </c>
      <c r="Q18" s="65">
        <v>8</v>
      </c>
      <c r="R18" s="66">
        <v>0.1</v>
      </c>
      <c r="S18" s="65">
        <v>6</v>
      </c>
      <c r="T18" s="66">
        <v>7.4999999999999997E-2</v>
      </c>
      <c r="U18" s="65">
        <v>5</v>
      </c>
      <c r="V18" s="67">
        <v>6.25E-2</v>
      </c>
    </row>
    <row r="19" spans="2:22" x14ac:dyDescent="0.2">
      <c r="B19" s="7" t="s">
        <v>33</v>
      </c>
      <c r="C19" s="70">
        <v>384.23</v>
      </c>
      <c r="D19" s="71">
        <v>22.848779999999998</v>
      </c>
      <c r="E19" s="71">
        <v>361.38122000000004</v>
      </c>
      <c r="F19" s="72">
        <v>284.99126000000001</v>
      </c>
      <c r="G19" s="69">
        <v>0.7886166857259489</v>
      </c>
      <c r="H19" s="71">
        <v>33.184920000000027</v>
      </c>
      <c r="I19" s="69">
        <v>9.1828014748525186E-2</v>
      </c>
      <c r="J19" s="72">
        <v>43.205040000000004</v>
      </c>
      <c r="K19" s="69">
        <v>0.11955529952552597</v>
      </c>
      <c r="L19" s="68">
        <v>728</v>
      </c>
      <c r="M19" s="65">
        <v>57</v>
      </c>
      <c r="N19" s="65">
        <v>671</v>
      </c>
      <c r="O19" s="65">
        <v>433</v>
      </c>
      <c r="P19" s="66">
        <v>0.64530551415797321</v>
      </c>
      <c r="Q19" s="65">
        <v>115</v>
      </c>
      <c r="R19" s="66">
        <v>0.17138599105812222</v>
      </c>
      <c r="S19" s="65">
        <v>75</v>
      </c>
      <c r="T19" s="66">
        <v>0.11177347242921014</v>
      </c>
      <c r="U19" s="65">
        <v>48</v>
      </c>
      <c r="V19" s="67">
        <v>7.1535022354694486E-2</v>
      </c>
    </row>
    <row r="20" spans="2:22" x14ac:dyDescent="0.2">
      <c r="B20" s="7" t="s">
        <v>35</v>
      </c>
      <c r="C20" s="70">
        <v>41.188000000000002</v>
      </c>
      <c r="D20" s="71">
        <v>0</v>
      </c>
      <c r="E20" s="71">
        <v>41.188000000000002</v>
      </c>
      <c r="F20" s="72">
        <v>40.219610000000003</v>
      </c>
      <c r="G20" s="69">
        <v>0.97648854035155874</v>
      </c>
      <c r="H20" s="71">
        <v>0.1973899999999994</v>
      </c>
      <c r="I20" s="69">
        <v>4.7924152665824848E-3</v>
      </c>
      <c r="J20" s="72">
        <v>0.77100000000000002</v>
      </c>
      <c r="K20" s="69">
        <v>1.8719044381858792E-2</v>
      </c>
      <c r="L20" s="68">
        <v>89</v>
      </c>
      <c r="M20" s="65">
        <v>0</v>
      </c>
      <c r="N20" s="65">
        <v>89</v>
      </c>
      <c r="O20" s="65">
        <v>82</v>
      </c>
      <c r="P20" s="66">
        <v>0.9213483146067416</v>
      </c>
      <c r="Q20" s="65">
        <v>2</v>
      </c>
      <c r="R20" s="66">
        <v>2.247191011235955E-2</v>
      </c>
      <c r="S20" s="65">
        <v>4</v>
      </c>
      <c r="T20" s="66">
        <v>4.49438202247191E-2</v>
      </c>
      <c r="U20" s="65">
        <v>1</v>
      </c>
      <c r="V20" s="67">
        <v>1.1235955056179775E-2</v>
      </c>
    </row>
    <row r="21" spans="2:22" x14ac:dyDescent="0.2">
      <c r="B21" s="7" t="s">
        <v>36</v>
      </c>
      <c r="C21" s="70">
        <v>63.017000000000003</v>
      </c>
      <c r="D21" s="71">
        <v>1.1000000000000001</v>
      </c>
      <c r="E21" s="71">
        <v>61.917000000000002</v>
      </c>
      <c r="F21" s="72">
        <v>52.948629999999994</v>
      </c>
      <c r="G21" s="69">
        <v>0.85515496551835513</v>
      </c>
      <c r="H21" s="71">
        <v>3.9768100000000066</v>
      </c>
      <c r="I21" s="69">
        <v>6.4228079525816925E-2</v>
      </c>
      <c r="J21" s="72">
        <v>4.9915600000000007</v>
      </c>
      <c r="K21" s="69">
        <v>8.0616954955827977E-2</v>
      </c>
      <c r="L21" s="68">
        <v>104</v>
      </c>
      <c r="M21" s="65">
        <v>3</v>
      </c>
      <c r="N21" s="65">
        <v>101</v>
      </c>
      <c r="O21" s="65">
        <v>75</v>
      </c>
      <c r="P21" s="66">
        <v>0.74257425742574257</v>
      </c>
      <c r="Q21" s="65">
        <v>15</v>
      </c>
      <c r="R21" s="66">
        <v>0.14851485148514851</v>
      </c>
      <c r="S21" s="65">
        <v>5</v>
      </c>
      <c r="T21" s="66">
        <v>4.9504950495049507E-2</v>
      </c>
      <c r="U21" s="65">
        <v>6</v>
      </c>
      <c r="V21" s="67">
        <v>5.9405940594059403E-2</v>
      </c>
    </row>
    <row r="22" spans="2:22" x14ac:dyDescent="0.2">
      <c r="B22" s="7" t="s">
        <v>37</v>
      </c>
      <c r="C22" s="70">
        <v>14.956</v>
      </c>
      <c r="D22" s="71">
        <v>0</v>
      </c>
      <c r="E22" s="71">
        <v>14.956</v>
      </c>
      <c r="F22" s="72">
        <v>14.726000000000001</v>
      </c>
      <c r="G22" s="69">
        <v>0.98462155656592676</v>
      </c>
      <c r="H22" s="71">
        <v>-1.3600232051658168E-15</v>
      </c>
      <c r="I22" s="69">
        <v>-9.0934956215954588E-17</v>
      </c>
      <c r="J22" s="72">
        <v>0.23</v>
      </c>
      <c r="K22" s="69">
        <v>1.5378443434073283E-2</v>
      </c>
      <c r="L22" s="68">
        <v>15</v>
      </c>
      <c r="M22" s="65">
        <v>0</v>
      </c>
      <c r="N22" s="65">
        <v>15</v>
      </c>
      <c r="O22" s="65">
        <v>14</v>
      </c>
      <c r="P22" s="66">
        <v>0.93333333333333335</v>
      </c>
      <c r="Q22" s="65">
        <v>0</v>
      </c>
      <c r="R22" s="66">
        <v>0</v>
      </c>
      <c r="S22" s="65">
        <v>1</v>
      </c>
      <c r="T22" s="66">
        <v>6.6666666666666666E-2</v>
      </c>
      <c r="U22" s="65">
        <v>0</v>
      </c>
      <c r="V22" s="67">
        <v>0</v>
      </c>
    </row>
    <row r="23" spans="2:22" x14ac:dyDescent="0.2">
      <c r="B23" s="7" t="s">
        <v>38</v>
      </c>
      <c r="C23" s="70">
        <v>145.72499999999999</v>
      </c>
      <c r="D23" s="71">
        <v>17.870159999999998</v>
      </c>
      <c r="E23" s="71">
        <v>127.85484</v>
      </c>
      <c r="F23" s="72">
        <v>100.60775</v>
      </c>
      <c r="G23" s="69">
        <v>0.78689042980304846</v>
      </c>
      <c r="H23" s="71">
        <v>10.698370000000001</v>
      </c>
      <c r="I23" s="69">
        <v>8.3675909335931289E-2</v>
      </c>
      <c r="J23" s="72">
        <v>16.548719999999999</v>
      </c>
      <c r="K23" s="69">
        <v>0.12943366086102021</v>
      </c>
      <c r="L23" s="68">
        <v>259</v>
      </c>
      <c r="M23" s="65">
        <v>37</v>
      </c>
      <c r="N23" s="65">
        <v>222</v>
      </c>
      <c r="O23" s="65">
        <v>163</v>
      </c>
      <c r="P23" s="66">
        <v>0.73423423423423428</v>
      </c>
      <c r="Q23" s="65">
        <v>31</v>
      </c>
      <c r="R23" s="66">
        <v>0.13963963963963963</v>
      </c>
      <c r="S23" s="65">
        <v>16</v>
      </c>
      <c r="T23" s="66">
        <v>7.2072072072072071E-2</v>
      </c>
      <c r="U23" s="65">
        <v>12</v>
      </c>
      <c r="V23" s="67">
        <v>5.4054054054054057E-2</v>
      </c>
    </row>
    <row r="24" spans="2:22" x14ac:dyDescent="0.2">
      <c r="B24" s="7" t="s">
        <v>39</v>
      </c>
      <c r="C24" s="70">
        <v>12.904999999999999</v>
      </c>
      <c r="D24" s="71">
        <v>0.62</v>
      </c>
      <c r="E24" s="71">
        <v>12.285</v>
      </c>
      <c r="F24" s="72">
        <v>11.855840000000001</v>
      </c>
      <c r="G24" s="69">
        <v>0.96506634106634115</v>
      </c>
      <c r="H24" s="71">
        <v>0.42915999999999954</v>
      </c>
      <c r="I24" s="69">
        <v>3.4933658933658893E-2</v>
      </c>
      <c r="J24" s="72">
        <v>0</v>
      </c>
      <c r="K24" s="69">
        <v>0</v>
      </c>
      <c r="L24" s="68">
        <v>31</v>
      </c>
      <c r="M24" s="65">
        <v>1</v>
      </c>
      <c r="N24" s="65">
        <v>30</v>
      </c>
      <c r="O24" s="65">
        <v>28</v>
      </c>
      <c r="P24" s="66">
        <v>0.93333333333333335</v>
      </c>
      <c r="Q24" s="65">
        <v>2</v>
      </c>
      <c r="R24" s="66">
        <v>6.6666666666666666E-2</v>
      </c>
      <c r="S24" s="65">
        <v>0</v>
      </c>
      <c r="T24" s="66">
        <v>0</v>
      </c>
      <c r="U24" s="65">
        <v>0</v>
      </c>
      <c r="V24" s="67">
        <v>0</v>
      </c>
    </row>
    <row r="25" spans="2:22" x14ac:dyDescent="0.2">
      <c r="B25" s="7" t="s">
        <v>40</v>
      </c>
      <c r="C25" s="70">
        <v>37.761429999999997</v>
      </c>
      <c r="D25" s="71">
        <v>0.59499999999999997</v>
      </c>
      <c r="E25" s="71">
        <v>37.166429999999998</v>
      </c>
      <c r="F25" s="72">
        <v>32.363790000000002</v>
      </c>
      <c r="G25" s="69">
        <v>0.87078016371225331</v>
      </c>
      <c r="H25" s="71">
        <v>2.2587999999999964</v>
      </c>
      <c r="I25" s="69">
        <v>6.0775274891884869E-2</v>
      </c>
      <c r="J25" s="72">
        <v>2.5438400000000003</v>
      </c>
      <c r="K25" s="69">
        <v>6.8444561395861817E-2</v>
      </c>
      <c r="L25" s="68">
        <v>71</v>
      </c>
      <c r="M25" s="65">
        <v>3</v>
      </c>
      <c r="N25" s="65">
        <v>68</v>
      </c>
      <c r="O25" s="65">
        <v>56</v>
      </c>
      <c r="P25" s="66">
        <v>0.82352941176470584</v>
      </c>
      <c r="Q25" s="65">
        <v>6</v>
      </c>
      <c r="R25" s="66">
        <v>8.8235294117647065E-2</v>
      </c>
      <c r="S25" s="65">
        <v>3</v>
      </c>
      <c r="T25" s="66">
        <v>4.4117647058823532E-2</v>
      </c>
      <c r="U25" s="65">
        <v>3</v>
      </c>
      <c r="V25" s="67">
        <v>4.4117647058823532E-2</v>
      </c>
    </row>
    <row r="26" spans="2:22" x14ac:dyDescent="0.2">
      <c r="B26" s="7" t="s">
        <v>41</v>
      </c>
      <c r="C26" s="70">
        <v>92.42</v>
      </c>
      <c r="D26" s="71">
        <v>4.3449999999999998</v>
      </c>
      <c r="E26" s="71">
        <v>88.075000000000003</v>
      </c>
      <c r="F26" s="72">
        <v>70.761169999999993</v>
      </c>
      <c r="G26" s="69">
        <v>0.80341947204087416</v>
      </c>
      <c r="H26" s="71">
        <v>8.1471100000000103</v>
      </c>
      <c r="I26" s="69">
        <v>9.2501958558047229E-2</v>
      </c>
      <c r="J26" s="72">
        <v>9.1667199999999998</v>
      </c>
      <c r="K26" s="69">
        <v>0.10407856940107862</v>
      </c>
      <c r="L26" s="68">
        <v>133</v>
      </c>
      <c r="M26" s="65">
        <v>9</v>
      </c>
      <c r="N26" s="65">
        <v>124</v>
      </c>
      <c r="O26" s="65">
        <v>79</v>
      </c>
      <c r="P26" s="66">
        <v>0.63709677419354838</v>
      </c>
      <c r="Q26" s="65">
        <v>21</v>
      </c>
      <c r="R26" s="66">
        <v>0.16935483870967741</v>
      </c>
      <c r="S26" s="65">
        <v>16</v>
      </c>
      <c r="T26" s="66">
        <v>0.12903225806451613</v>
      </c>
      <c r="U26" s="65">
        <v>8</v>
      </c>
      <c r="V26" s="67">
        <v>6.4516129032258063E-2</v>
      </c>
    </row>
    <row r="27" spans="2:22" x14ac:dyDescent="0.2">
      <c r="B27" s="7" t="s">
        <v>42</v>
      </c>
      <c r="C27" s="70">
        <v>55.2</v>
      </c>
      <c r="D27" s="71">
        <v>1.27</v>
      </c>
      <c r="E27" s="71">
        <v>53.93</v>
      </c>
      <c r="F27" s="72">
        <v>47.254390000000001</v>
      </c>
      <c r="G27" s="69">
        <v>0.87621713332097162</v>
      </c>
      <c r="H27" s="71">
        <v>4.0032699999999988</v>
      </c>
      <c r="I27" s="69">
        <v>7.4230854811793048E-2</v>
      </c>
      <c r="J27" s="72">
        <v>2.6723400000000002</v>
      </c>
      <c r="K27" s="69">
        <v>4.9552011867235311E-2</v>
      </c>
      <c r="L27" s="68">
        <v>129</v>
      </c>
      <c r="M27" s="65">
        <v>4</v>
      </c>
      <c r="N27" s="65">
        <v>125</v>
      </c>
      <c r="O27" s="65">
        <v>104</v>
      </c>
      <c r="P27" s="66">
        <v>0.83199999999999996</v>
      </c>
      <c r="Q27" s="65">
        <v>12</v>
      </c>
      <c r="R27" s="66">
        <v>9.6000000000000002E-2</v>
      </c>
      <c r="S27" s="65">
        <v>4</v>
      </c>
      <c r="T27" s="66">
        <v>3.2000000000000001E-2</v>
      </c>
      <c r="U27" s="65">
        <v>5</v>
      </c>
      <c r="V27" s="67">
        <v>0.04</v>
      </c>
    </row>
    <row r="28" spans="2:22" x14ac:dyDescent="0.2">
      <c r="B28" s="7"/>
      <c r="C28" s="73"/>
      <c r="D28" s="74"/>
      <c r="E28" s="71"/>
      <c r="F28" s="71"/>
      <c r="G28" s="75"/>
      <c r="H28" s="76"/>
      <c r="I28" s="75"/>
      <c r="J28" s="76"/>
      <c r="K28" s="75"/>
      <c r="L28" s="80"/>
      <c r="M28" s="65"/>
      <c r="N28" s="81"/>
      <c r="O28" s="81"/>
      <c r="P28" s="82"/>
      <c r="Q28" s="81"/>
      <c r="R28" s="81"/>
      <c r="S28" s="81"/>
      <c r="T28" s="81"/>
      <c r="U28" s="81"/>
      <c r="V28" s="83"/>
    </row>
    <row r="29" spans="2:22" x14ac:dyDescent="0.2">
      <c r="B29" s="12" t="s">
        <v>43</v>
      </c>
      <c r="C29" s="77">
        <v>1323.7615000000001</v>
      </c>
      <c r="D29" s="78">
        <v>52.743790000000004</v>
      </c>
      <c r="E29" s="78">
        <v>1271.0177099999999</v>
      </c>
      <c r="F29" s="78">
        <v>951.67683999999986</v>
      </c>
      <c r="G29" s="79">
        <v>0.74875183289145508</v>
      </c>
      <c r="H29" s="78">
        <v>187.04833000000008</v>
      </c>
      <c r="I29" s="79">
        <v>0.14716422007998622</v>
      </c>
      <c r="J29" s="78">
        <v>132.29253999999997</v>
      </c>
      <c r="K29" s="79">
        <v>0.10408394702855871</v>
      </c>
      <c r="L29" s="84">
        <v>3109</v>
      </c>
      <c r="M29" s="85">
        <v>156</v>
      </c>
      <c r="N29" s="85">
        <v>2953</v>
      </c>
      <c r="O29" s="85">
        <v>1949</v>
      </c>
      <c r="P29" s="86">
        <v>0.66000677277345077</v>
      </c>
      <c r="Q29" s="85">
        <v>629</v>
      </c>
      <c r="R29" s="86">
        <v>0.21300372502539791</v>
      </c>
      <c r="S29" s="85">
        <v>215</v>
      </c>
      <c r="T29" s="86">
        <v>7.2807314595326786E-2</v>
      </c>
      <c r="U29" s="85">
        <v>160</v>
      </c>
      <c r="V29" s="87">
        <v>5.4182187605824585E-2</v>
      </c>
    </row>
    <row r="30" spans="2:22" x14ac:dyDescent="0.2">
      <c r="B30" s="7" t="s">
        <v>44</v>
      </c>
      <c r="C30" s="70">
        <v>946.28650000000005</v>
      </c>
      <c r="D30" s="71">
        <v>38.485440000000004</v>
      </c>
      <c r="E30" s="71">
        <v>907.80106000000001</v>
      </c>
      <c r="F30" s="72">
        <v>665.90096999999992</v>
      </c>
      <c r="G30" s="69">
        <v>0.73353182689608221</v>
      </c>
      <c r="H30" s="71">
        <v>141.45219000000009</v>
      </c>
      <c r="I30" s="69">
        <v>0.15581848957083183</v>
      </c>
      <c r="J30" s="72">
        <v>100.44789999999999</v>
      </c>
      <c r="K30" s="69">
        <v>0.11064968353308598</v>
      </c>
      <c r="L30" s="68">
        <v>2172</v>
      </c>
      <c r="M30" s="65">
        <v>104</v>
      </c>
      <c r="N30" s="65">
        <v>2068</v>
      </c>
      <c r="O30" s="65">
        <v>1351</v>
      </c>
      <c r="P30" s="66">
        <v>0.65328820116054154</v>
      </c>
      <c r="Q30" s="65">
        <v>448</v>
      </c>
      <c r="R30" s="66">
        <v>0.21663442940038685</v>
      </c>
      <c r="S30" s="65">
        <v>148</v>
      </c>
      <c r="T30" s="66">
        <v>7.1566731141199227E-2</v>
      </c>
      <c r="U30" s="65">
        <v>121</v>
      </c>
      <c r="V30" s="67">
        <v>5.8510638297872342E-2</v>
      </c>
    </row>
    <row r="31" spans="2:22" x14ac:dyDescent="0.2">
      <c r="B31" s="7" t="s">
        <v>46</v>
      </c>
      <c r="C31" s="70">
        <v>79.578999999999994</v>
      </c>
      <c r="D31" s="71">
        <v>0.91</v>
      </c>
      <c r="E31" s="71">
        <v>78.668999999999997</v>
      </c>
      <c r="F31" s="72">
        <v>60.726910000000004</v>
      </c>
      <c r="G31" s="69">
        <v>0.77192934955319126</v>
      </c>
      <c r="H31" s="71">
        <v>10.613809999999994</v>
      </c>
      <c r="I31" s="69">
        <v>0.13491731177465069</v>
      </c>
      <c r="J31" s="72">
        <v>7.3282799999999995</v>
      </c>
      <c r="K31" s="69">
        <v>9.3153338672158026E-2</v>
      </c>
      <c r="L31" s="68">
        <v>200</v>
      </c>
      <c r="M31" s="65">
        <v>4</v>
      </c>
      <c r="N31" s="65">
        <v>196</v>
      </c>
      <c r="O31" s="65">
        <v>134</v>
      </c>
      <c r="P31" s="66">
        <v>0.68367346938775508</v>
      </c>
      <c r="Q31" s="65">
        <v>38</v>
      </c>
      <c r="R31" s="66">
        <v>0.19387755102040816</v>
      </c>
      <c r="S31" s="65">
        <v>14</v>
      </c>
      <c r="T31" s="66">
        <v>7.1428571428571425E-2</v>
      </c>
      <c r="U31" s="65">
        <v>10</v>
      </c>
      <c r="V31" s="67">
        <v>5.1020408163265307E-2</v>
      </c>
    </row>
    <row r="32" spans="2:22" x14ac:dyDescent="0.2">
      <c r="B32" s="7" t="s">
        <v>48</v>
      </c>
      <c r="C32" s="70">
        <v>217.71799999999999</v>
      </c>
      <c r="D32" s="71">
        <v>9.3064599999999995</v>
      </c>
      <c r="E32" s="71">
        <v>208.41154</v>
      </c>
      <c r="F32" s="72">
        <v>162.13173</v>
      </c>
      <c r="G32" s="69">
        <v>0.7779402714456215</v>
      </c>
      <c r="H32" s="71">
        <v>25.686879999999999</v>
      </c>
      <c r="I32" s="69">
        <v>0.12325075665195891</v>
      </c>
      <c r="J32" s="72">
        <v>20.592929999999999</v>
      </c>
      <c r="K32" s="69">
        <v>9.8808971902419607E-2</v>
      </c>
      <c r="L32" s="68">
        <v>534</v>
      </c>
      <c r="M32" s="65">
        <v>34</v>
      </c>
      <c r="N32" s="65">
        <v>500</v>
      </c>
      <c r="O32" s="65">
        <v>329</v>
      </c>
      <c r="P32" s="66">
        <v>0.65800000000000003</v>
      </c>
      <c r="Q32" s="65">
        <v>100</v>
      </c>
      <c r="R32" s="66">
        <v>0.2</v>
      </c>
      <c r="S32" s="65">
        <v>46</v>
      </c>
      <c r="T32" s="66">
        <v>9.1999999999999998E-2</v>
      </c>
      <c r="U32" s="65">
        <v>25</v>
      </c>
      <c r="V32" s="67">
        <v>0.05</v>
      </c>
    </row>
    <row r="33" spans="2:22" x14ac:dyDescent="0.2">
      <c r="B33" s="7" t="s">
        <v>49</v>
      </c>
      <c r="C33" s="70">
        <v>80.177999999999997</v>
      </c>
      <c r="D33" s="71">
        <v>4.0418899999999995</v>
      </c>
      <c r="E33" s="71">
        <v>76.136110000000002</v>
      </c>
      <c r="F33" s="72">
        <v>62.917230000000004</v>
      </c>
      <c r="G33" s="69">
        <v>0.82637831115879179</v>
      </c>
      <c r="H33" s="71">
        <v>9.2954499999999989</v>
      </c>
      <c r="I33" s="69">
        <v>0.12208989926067931</v>
      </c>
      <c r="J33" s="72">
        <v>3.9234299999999998</v>
      </c>
      <c r="K33" s="69">
        <v>5.1531789580528869E-2</v>
      </c>
      <c r="L33" s="68">
        <v>203</v>
      </c>
      <c r="M33" s="65">
        <v>14</v>
      </c>
      <c r="N33" s="65">
        <v>189</v>
      </c>
      <c r="O33" s="65">
        <v>135</v>
      </c>
      <c r="P33" s="66">
        <v>0.7142857142857143</v>
      </c>
      <c r="Q33" s="65">
        <v>43</v>
      </c>
      <c r="R33" s="66">
        <v>0.2275132275132275</v>
      </c>
      <c r="S33" s="65">
        <v>7</v>
      </c>
      <c r="T33" s="66">
        <v>3.7037037037037035E-2</v>
      </c>
      <c r="U33" s="65">
        <v>4</v>
      </c>
      <c r="V33" s="67">
        <v>2.1164021164021163E-2</v>
      </c>
    </row>
    <row r="34" spans="2:22" x14ac:dyDescent="0.2">
      <c r="B34" s="7"/>
      <c r="C34" s="73"/>
      <c r="D34" s="74"/>
      <c r="E34" s="71"/>
      <c r="F34" s="71"/>
      <c r="G34" s="75"/>
      <c r="H34" s="76"/>
      <c r="I34" s="75"/>
      <c r="J34" s="76"/>
      <c r="K34" s="75"/>
      <c r="L34" s="80"/>
      <c r="M34" s="65"/>
      <c r="N34" s="81"/>
      <c r="O34" s="81"/>
      <c r="P34" s="82"/>
      <c r="Q34" s="81"/>
      <c r="R34" s="81"/>
      <c r="S34" s="81"/>
      <c r="T34" s="81"/>
      <c r="U34" s="81"/>
      <c r="V34" s="83"/>
    </row>
    <row r="35" spans="2:22" x14ac:dyDescent="0.2">
      <c r="B35" s="12" t="s">
        <v>51</v>
      </c>
      <c r="C35" s="77">
        <v>1298.4402</v>
      </c>
      <c r="D35" s="78">
        <v>75.219219999999993</v>
      </c>
      <c r="E35" s="78">
        <v>1223.2209799999998</v>
      </c>
      <c r="F35" s="78">
        <v>989.82526999999993</v>
      </c>
      <c r="G35" s="79">
        <v>0.80919579224352423</v>
      </c>
      <c r="H35" s="78">
        <v>125.05515000000008</v>
      </c>
      <c r="I35" s="79">
        <v>0.10223430765551463</v>
      </c>
      <c r="J35" s="78">
        <v>108.34056000000001</v>
      </c>
      <c r="K35" s="79">
        <v>8.8569900100961343E-2</v>
      </c>
      <c r="L35" s="84">
        <v>2672</v>
      </c>
      <c r="M35" s="85">
        <v>204</v>
      </c>
      <c r="N35" s="85">
        <v>2468</v>
      </c>
      <c r="O35" s="85">
        <v>1726</v>
      </c>
      <c r="P35" s="86">
        <v>0.69935170178282013</v>
      </c>
      <c r="Q35" s="85">
        <v>426</v>
      </c>
      <c r="R35" s="86">
        <v>0.17260940032414912</v>
      </c>
      <c r="S35" s="85">
        <v>194</v>
      </c>
      <c r="T35" s="86">
        <v>7.8606158833063211E-2</v>
      </c>
      <c r="U35" s="85">
        <v>122</v>
      </c>
      <c r="V35" s="87">
        <v>4.9432739059967583E-2</v>
      </c>
    </row>
    <row r="36" spans="2:22" x14ac:dyDescent="0.2">
      <c r="B36" s="7" t="s">
        <v>52</v>
      </c>
      <c r="C36" s="70">
        <v>24.516999999999999</v>
      </c>
      <c r="D36" s="71">
        <v>0.32</v>
      </c>
      <c r="E36" s="71">
        <v>24.196999999999999</v>
      </c>
      <c r="F36" s="72">
        <v>23.667080000000002</v>
      </c>
      <c r="G36" s="69">
        <v>0.97809976443360758</v>
      </c>
      <c r="H36" s="71">
        <v>0.11548999999999704</v>
      </c>
      <c r="I36" s="69">
        <v>4.7729057321154291E-3</v>
      </c>
      <c r="J36" s="72">
        <v>0.41443000000000002</v>
      </c>
      <c r="K36" s="69">
        <v>1.7127329834276978E-2</v>
      </c>
      <c r="L36" s="68">
        <v>47</v>
      </c>
      <c r="M36" s="65">
        <v>1</v>
      </c>
      <c r="N36" s="65">
        <v>46</v>
      </c>
      <c r="O36" s="65">
        <v>43</v>
      </c>
      <c r="P36" s="66">
        <v>0.93478260869565222</v>
      </c>
      <c r="Q36" s="65">
        <v>2</v>
      </c>
      <c r="R36" s="66">
        <v>4.3478260869565216E-2</v>
      </c>
      <c r="S36" s="65">
        <v>1</v>
      </c>
      <c r="T36" s="66">
        <v>2.1739130434782608E-2</v>
      </c>
      <c r="U36" s="65">
        <v>0</v>
      </c>
      <c r="V36" s="67">
        <v>0</v>
      </c>
    </row>
    <row r="37" spans="2:22" x14ac:dyDescent="0.2">
      <c r="B37" s="7" t="s">
        <v>53</v>
      </c>
      <c r="C37" s="70">
        <v>198.21289999999999</v>
      </c>
      <c r="D37" s="71">
        <v>8.0355799999999995</v>
      </c>
      <c r="E37" s="71">
        <v>190.17731999999998</v>
      </c>
      <c r="F37" s="72">
        <v>156.72932</v>
      </c>
      <c r="G37" s="69">
        <v>0.82412203516171123</v>
      </c>
      <c r="H37" s="71">
        <v>18.476299999999981</v>
      </c>
      <c r="I37" s="69">
        <v>9.7153014881059332E-2</v>
      </c>
      <c r="J37" s="72">
        <v>14.9717</v>
      </c>
      <c r="K37" s="69">
        <v>7.8724949957229395E-2</v>
      </c>
      <c r="L37" s="68">
        <v>476</v>
      </c>
      <c r="M37" s="65">
        <v>24</v>
      </c>
      <c r="N37" s="65">
        <v>452</v>
      </c>
      <c r="O37" s="65">
        <v>329</v>
      </c>
      <c r="P37" s="66">
        <v>0.72787610619469023</v>
      </c>
      <c r="Q37" s="65">
        <v>66</v>
      </c>
      <c r="R37" s="66">
        <v>0.14601769911504425</v>
      </c>
      <c r="S37" s="65">
        <v>24</v>
      </c>
      <c r="T37" s="66">
        <v>5.3097345132743362E-2</v>
      </c>
      <c r="U37" s="65">
        <v>33</v>
      </c>
      <c r="V37" s="67">
        <v>7.3008849557522126E-2</v>
      </c>
    </row>
    <row r="38" spans="2:22" x14ac:dyDescent="0.2">
      <c r="B38" s="7" t="s">
        <v>54</v>
      </c>
      <c r="C38" s="70">
        <v>45.814999999999998</v>
      </c>
      <c r="D38" s="71">
        <v>0</v>
      </c>
      <c r="E38" s="71">
        <v>45.814999999999998</v>
      </c>
      <c r="F38" s="72">
        <v>38.207650000000001</v>
      </c>
      <c r="G38" s="69">
        <v>0.83395503656007863</v>
      </c>
      <c r="H38" s="71">
        <v>3.0099899999999966</v>
      </c>
      <c r="I38" s="69">
        <v>6.569878860635156E-2</v>
      </c>
      <c r="J38" s="72">
        <v>4.5973600000000001</v>
      </c>
      <c r="K38" s="69">
        <v>0.10034617483356979</v>
      </c>
      <c r="L38" s="68">
        <v>87</v>
      </c>
      <c r="M38" s="65">
        <v>0</v>
      </c>
      <c r="N38" s="65">
        <v>87</v>
      </c>
      <c r="O38" s="65">
        <v>70</v>
      </c>
      <c r="P38" s="66">
        <v>0.8045977011494253</v>
      </c>
      <c r="Q38" s="65">
        <v>9</v>
      </c>
      <c r="R38" s="66">
        <v>0.10344827586206896</v>
      </c>
      <c r="S38" s="65">
        <v>6</v>
      </c>
      <c r="T38" s="66">
        <v>6.8965517241379309E-2</v>
      </c>
      <c r="U38" s="65">
        <v>2</v>
      </c>
      <c r="V38" s="67">
        <v>2.2988505747126436E-2</v>
      </c>
    </row>
    <row r="39" spans="2:22" x14ac:dyDescent="0.2">
      <c r="B39" s="7" t="s">
        <v>55</v>
      </c>
      <c r="C39" s="70">
        <v>130.52133000000001</v>
      </c>
      <c r="D39" s="71">
        <v>9.7574799999999993</v>
      </c>
      <c r="E39" s="71">
        <v>120.76385000000001</v>
      </c>
      <c r="F39" s="72">
        <v>87.770880000000005</v>
      </c>
      <c r="G39" s="69">
        <v>0.72679763025110578</v>
      </c>
      <c r="H39" s="71">
        <v>21.58324</v>
      </c>
      <c r="I39" s="69">
        <v>0.1787226889503771</v>
      </c>
      <c r="J39" s="72">
        <v>11.40973</v>
      </c>
      <c r="K39" s="69">
        <v>9.4479680798517096E-2</v>
      </c>
      <c r="L39" s="68">
        <v>317</v>
      </c>
      <c r="M39" s="65">
        <v>32</v>
      </c>
      <c r="N39" s="65">
        <v>285</v>
      </c>
      <c r="O39" s="65">
        <v>176</v>
      </c>
      <c r="P39" s="66">
        <v>0.61754385964912284</v>
      </c>
      <c r="Q39" s="65">
        <v>72</v>
      </c>
      <c r="R39" s="66">
        <v>0.25263157894736843</v>
      </c>
      <c r="S39" s="65">
        <v>24</v>
      </c>
      <c r="T39" s="66">
        <v>8.4210526315789472E-2</v>
      </c>
      <c r="U39" s="65">
        <v>13</v>
      </c>
      <c r="V39" s="67">
        <v>4.5614035087719301E-2</v>
      </c>
    </row>
    <row r="40" spans="2:22" x14ac:dyDescent="0.2">
      <c r="B40" s="7" t="s">
        <v>56</v>
      </c>
      <c r="C40" s="70">
        <v>413.52089000000001</v>
      </c>
      <c r="D40" s="71">
        <v>20.366389999999999</v>
      </c>
      <c r="E40" s="71">
        <v>393.15449999999998</v>
      </c>
      <c r="F40" s="72">
        <v>312.52984999999995</v>
      </c>
      <c r="G40" s="69">
        <v>0.79492883840831008</v>
      </c>
      <c r="H40" s="71">
        <v>45.292710000000028</v>
      </c>
      <c r="I40" s="69">
        <v>0.11520333609306273</v>
      </c>
      <c r="J40" s="72">
        <v>35.331940000000003</v>
      </c>
      <c r="K40" s="69">
        <v>8.9867825498627138E-2</v>
      </c>
      <c r="L40" s="68">
        <v>844</v>
      </c>
      <c r="M40" s="65">
        <v>53</v>
      </c>
      <c r="N40" s="65">
        <v>791</v>
      </c>
      <c r="O40" s="65">
        <v>541</v>
      </c>
      <c r="P40" s="66">
        <v>0.68394437420986098</v>
      </c>
      <c r="Q40" s="65">
        <v>157</v>
      </c>
      <c r="R40" s="66">
        <v>0.19848293299620734</v>
      </c>
      <c r="S40" s="65">
        <v>62</v>
      </c>
      <c r="T40" s="66">
        <v>7.8381795195954493E-2</v>
      </c>
      <c r="U40" s="65">
        <v>31</v>
      </c>
      <c r="V40" s="67">
        <v>3.9190897597977246E-2</v>
      </c>
    </row>
    <row r="41" spans="2:22" x14ac:dyDescent="0.2">
      <c r="B41" s="7" t="s">
        <v>57</v>
      </c>
      <c r="C41" s="70">
        <v>53.610999999999997</v>
      </c>
      <c r="D41" s="71">
        <v>1.97</v>
      </c>
      <c r="E41" s="71">
        <v>51.640999999999998</v>
      </c>
      <c r="F41" s="72">
        <v>48.094199999999994</v>
      </c>
      <c r="G41" s="69">
        <v>0.93131813868825153</v>
      </c>
      <c r="H41" s="71">
        <v>1.6468000000000047</v>
      </c>
      <c r="I41" s="69">
        <v>3.1889390213202778E-2</v>
      </c>
      <c r="J41" s="72">
        <v>1.9</v>
      </c>
      <c r="K41" s="69">
        <v>3.6792471098545727E-2</v>
      </c>
      <c r="L41" s="68">
        <v>78</v>
      </c>
      <c r="M41" s="65">
        <v>4</v>
      </c>
      <c r="N41" s="65">
        <v>74</v>
      </c>
      <c r="O41" s="65">
        <v>61</v>
      </c>
      <c r="P41" s="66">
        <v>0.82432432432432434</v>
      </c>
      <c r="Q41" s="65">
        <v>9</v>
      </c>
      <c r="R41" s="66">
        <v>0.12162162162162163</v>
      </c>
      <c r="S41" s="65">
        <v>1</v>
      </c>
      <c r="T41" s="66">
        <v>1.3513513513513514E-2</v>
      </c>
      <c r="U41" s="65">
        <v>3</v>
      </c>
      <c r="V41" s="67">
        <v>4.0540540540540543E-2</v>
      </c>
    </row>
    <row r="42" spans="2:22" x14ac:dyDescent="0.2">
      <c r="B42" s="7" t="s">
        <v>58</v>
      </c>
      <c r="C42" s="70">
        <v>432.24208000000004</v>
      </c>
      <c r="D42" s="71">
        <v>34.769769999999994</v>
      </c>
      <c r="E42" s="71">
        <v>397.47231000000005</v>
      </c>
      <c r="F42" s="72">
        <v>322.82628999999997</v>
      </c>
      <c r="G42" s="69">
        <v>0.81219818809516553</v>
      </c>
      <c r="H42" s="71">
        <v>34.930620000000076</v>
      </c>
      <c r="I42" s="69">
        <v>8.7881895470907329E-2</v>
      </c>
      <c r="J42" s="72">
        <v>39.715400000000002</v>
      </c>
      <c r="K42" s="69">
        <v>9.9919916433927183E-2</v>
      </c>
      <c r="L42" s="68">
        <v>823</v>
      </c>
      <c r="M42" s="65">
        <v>90</v>
      </c>
      <c r="N42" s="65">
        <v>733</v>
      </c>
      <c r="O42" s="65">
        <v>506</v>
      </c>
      <c r="P42" s="66">
        <v>0.69031377899045021</v>
      </c>
      <c r="Q42" s="65">
        <v>111</v>
      </c>
      <c r="R42" s="66">
        <v>0.15143246930422918</v>
      </c>
      <c r="S42" s="65">
        <v>76</v>
      </c>
      <c r="T42" s="66">
        <v>0.10368349249658936</v>
      </c>
      <c r="U42" s="65">
        <v>40</v>
      </c>
      <c r="V42" s="67">
        <v>5.4570259208731244E-2</v>
      </c>
    </row>
    <row r="43" spans="2:22" x14ac:dyDescent="0.2">
      <c r="B43" s="7"/>
      <c r="C43" s="73"/>
      <c r="D43" s="74"/>
      <c r="E43" s="71"/>
      <c r="F43" s="71"/>
      <c r="G43" s="75"/>
      <c r="H43" s="76"/>
      <c r="I43" s="75"/>
      <c r="J43" s="76"/>
      <c r="K43" s="75"/>
      <c r="L43" s="80"/>
      <c r="M43" s="65"/>
      <c r="N43" s="81"/>
      <c r="O43" s="81"/>
      <c r="P43" s="82"/>
      <c r="Q43" s="81"/>
      <c r="R43" s="81"/>
      <c r="S43" s="81"/>
      <c r="T43" s="81"/>
      <c r="U43" s="81"/>
      <c r="V43" s="83"/>
    </row>
    <row r="44" spans="2:22" x14ac:dyDescent="0.2">
      <c r="B44" s="12" t="s">
        <v>59</v>
      </c>
      <c r="C44" s="77">
        <v>1615.6093599999997</v>
      </c>
      <c r="D44" s="78">
        <v>159.34885</v>
      </c>
      <c r="E44" s="78">
        <v>1456.2605099999998</v>
      </c>
      <c r="F44" s="78">
        <v>1061.1957100000002</v>
      </c>
      <c r="G44" s="79">
        <v>0.72871282487774136</v>
      </c>
      <c r="H44" s="78">
        <v>235.52509000000003</v>
      </c>
      <c r="I44" s="79">
        <v>0.16173280012928459</v>
      </c>
      <c r="J44" s="78">
        <v>159.53970999999999</v>
      </c>
      <c r="K44" s="79">
        <v>0.1095543749929743</v>
      </c>
      <c r="L44" s="84">
        <v>3516</v>
      </c>
      <c r="M44" s="85">
        <v>315</v>
      </c>
      <c r="N44" s="85">
        <v>3201</v>
      </c>
      <c r="O44" s="85">
        <v>2001</v>
      </c>
      <c r="P44" s="86">
        <v>0.62511715089034681</v>
      </c>
      <c r="Q44" s="85">
        <v>799</v>
      </c>
      <c r="R44" s="86">
        <v>0.24960949703217744</v>
      </c>
      <c r="S44" s="85">
        <v>195</v>
      </c>
      <c r="T44" s="86">
        <v>6.0918462980318652E-2</v>
      </c>
      <c r="U44" s="85">
        <v>206</v>
      </c>
      <c r="V44" s="87">
        <v>6.4354889097157142E-2</v>
      </c>
    </row>
    <row r="45" spans="2:22" x14ac:dyDescent="0.2">
      <c r="B45" s="7" t="s">
        <v>60</v>
      </c>
      <c r="C45" s="70">
        <v>283.27902</v>
      </c>
      <c r="D45" s="71">
        <v>18.34918</v>
      </c>
      <c r="E45" s="71">
        <v>264.92984000000001</v>
      </c>
      <c r="F45" s="72">
        <v>195.1455</v>
      </c>
      <c r="G45" s="69">
        <v>0.73659312971313462</v>
      </c>
      <c r="H45" s="71">
        <v>39.133970000000019</v>
      </c>
      <c r="I45" s="69">
        <v>0.14771446659236279</v>
      </c>
      <c r="J45" s="72">
        <v>30.650369999999999</v>
      </c>
      <c r="K45" s="69">
        <v>0.11569240369450265</v>
      </c>
      <c r="L45" s="101">
        <v>658</v>
      </c>
      <c r="M45" s="65">
        <v>48</v>
      </c>
      <c r="N45" s="65">
        <v>610</v>
      </c>
      <c r="O45" s="65">
        <v>424</v>
      </c>
      <c r="P45" s="66">
        <v>0.69508196721311477</v>
      </c>
      <c r="Q45" s="65">
        <v>135</v>
      </c>
      <c r="R45" s="66">
        <v>0.22131147540983606</v>
      </c>
      <c r="S45" s="65">
        <v>26</v>
      </c>
      <c r="T45" s="66">
        <v>4.2622950819672129E-2</v>
      </c>
      <c r="U45" s="65">
        <v>25</v>
      </c>
      <c r="V45" s="67">
        <v>4.0983606557377046E-2</v>
      </c>
    </row>
    <row r="46" spans="2:22" x14ac:dyDescent="0.2">
      <c r="B46" s="7" t="s">
        <v>61</v>
      </c>
      <c r="C46" s="70">
        <v>174.08949999999999</v>
      </c>
      <c r="D46" s="71">
        <v>10.056569999999999</v>
      </c>
      <c r="E46" s="71">
        <v>164.03292999999999</v>
      </c>
      <c r="F46" s="72">
        <v>129.69635</v>
      </c>
      <c r="G46" s="69">
        <v>0.79067264115808944</v>
      </c>
      <c r="H46" s="71">
        <v>24.920459999999999</v>
      </c>
      <c r="I46" s="69">
        <v>0.15192351925921216</v>
      </c>
      <c r="J46" s="72">
        <v>9.4161200000000012</v>
      </c>
      <c r="K46" s="69">
        <v>5.7403839582698436E-2</v>
      </c>
      <c r="L46" s="68">
        <v>356</v>
      </c>
      <c r="M46" s="65">
        <v>21</v>
      </c>
      <c r="N46" s="65">
        <v>335</v>
      </c>
      <c r="O46" s="65">
        <v>241</v>
      </c>
      <c r="P46" s="66">
        <v>0.71940298507462686</v>
      </c>
      <c r="Q46" s="65">
        <v>63</v>
      </c>
      <c r="R46" s="66">
        <v>0.18805970149253731</v>
      </c>
      <c r="S46" s="65">
        <v>17</v>
      </c>
      <c r="T46" s="66">
        <v>5.0746268656716415E-2</v>
      </c>
      <c r="U46" s="65">
        <v>14</v>
      </c>
      <c r="V46" s="67">
        <v>4.1791044776119404E-2</v>
      </c>
    </row>
    <row r="47" spans="2:22" x14ac:dyDescent="0.2">
      <c r="B47" s="7" t="s">
        <v>62</v>
      </c>
      <c r="C47" s="70">
        <v>261.34186</v>
      </c>
      <c r="D47" s="71">
        <v>16.680289999999999</v>
      </c>
      <c r="E47" s="71">
        <v>244.66156999999998</v>
      </c>
      <c r="F47" s="72">
        <v>193.46818999999999</v>
      </c>
      <c r="G47" s="69">
        <v>0.79075839331857478</v>
      </c>
      <c r="H47" s="71">
        <v>26.792469999999991</v>
      </c>
      <c r="I47" s="69">
        <v>0.10950828934842523</v>
      </c>
      <c r="J47" s="72">
        <v>24.40091</v>
      </c>
      <c r="K47" s="69">
        <v>9.9733317333000032E-2</v>
      </c>
      <c r="L47" s="68">
        <v>599</v>
      </c>
      <c r="M47" s="65">
        <v>41</v>
      </c>
      <c r="N47" s="65">
        <v>558</v>
      </c>
      <c r="O47" s="65">
        <v>391</v>
      </c>
      <c r="P47" s="66">
        <v>0.70071684587813621</v>
      </c>
      <c r="Q47" s="65">
        <v>94</v>
      </c>
      <c r="R47" s="66">
        <v>0.16845878136200718</v>
      </c>
      <c r="S47" s="65">
        <v>34</v>
      </c>
      <c r="T47" s="66">
        <v>6.093189964157706E-2</v>
      </c>
      <c r="U47" s="65">
        <v>39</v>
      </c>
      <c r="V47" s="67">
        <v>6.9892473118279563E-2</v>
      </c>
    </row>
    <row r="48" spans="2:22" x14ac:dyDescent="0.2">
      <c r="B48" s="7" t="s">
        <v>63</v>
      </c>
      <c r="C48" s="70">
        <v>752.10307999999998</v>
      </c>
      <c r="D48" s="71">
        <v>112.02087</v>
      </c>
      <c r="E48" s="71">
        <v>640.08221000000003</v>
      </c>
      <c r="F48" s="72">
        <v>438.77075000000002</v>
      </c>
      <c r="G48" s="69">
        <v>0.68549124338262735</v>
      </c>
      <c r="H48" s="71">
        <v>122.72178000000002</v>
      </c>
      <c r="I48" s="69">
        <v>0.19172815316957492</v>
      </c>
      <c r="J48" s="72">
        <v>78.589679999999987</v>
      </c>
      <c r="K48" s="69">
        <v>0.12278060344779772</v>
      </c>
      <c r="L48" s="68">
        <v>1545</v>
      </c>
      <c r="M48" s="65">
        <v>195</v>
      </c>
      <c r="N48" s="65">
        <v>1350</v>
      </c>
      <c r="O48" s="65">
        <v>737</v>
      </c>
      <c r="P48" s="66">
        <v>0.54592592592592593</v>
      </c>
      <c r="Q48" s="65">
        <v>413</v>
      </c>
      <c r="R48" s="66">
        <v>0.30592592592592593</v>
      </c>
      <c r="S48" s="65">
        <v>94</v>
      </c>
      <c r="T48" s="66">
        <v>6.9629629629629625E-2</v>
      </c>
      <c r="U48" s="65">
        <v>106</v>
      </c>
      <c r="V48" s="67">
        <v>7.8518518518518515E-2</v>
      </c>
    </row>
    <row r="49" spans="2:22" x14ac:dyDescent="0.2">
      <c r="B49" s="7" t="s">
        <v>64</v>
      </c>
      <c r="C49" s="70">
        <v>87.87</v>
      </c>
      <c r="D49" s="71">
        <v>1.64394</v>
      </c>
      <c r="E49" s="71">
        <v>86.226060000000004</v>
      </c>
      <c r="F49" s="72">
        <v>61.551859999999998</v>
      </c>
      <c r="G49" s="69">
        <v>0.71384289158057312</v>
      </c>
      <c r="H49" s="71">
        <v>16.982170000000007</v>
      </c>
      <c r="I49" s="69">
        <v>0.19694939093819208</v>
      </c>
      <c r="J49" s="72">
        <v>7.6920299999999999</v>
      </c>
      <c r="K49" s="69">
        <v>8.920771748123478E-2</v>
      </c>
      <c r="L49" s="68">
        <v>201</v>
      </c>
      <c r="M49" s="65">
        <v>6</v>
      </c>
      <c r="N49" s="65">
        <v>195</v>
      </c>
      <c r="O49" s="65">
        <v>106</v>
      </c>
      <c r="P49" s="66">
        <v>0.54358974358974355</v>
      </c>
      <c r="Q49" s="65">
        <v>69</v>
      </c>
      <c r="R49" s="66">
        <v>0.35384615384615387</v>
      </c>
      <c r="S49" s="65">
        <v>12</v>
      </c>
      <c r="T49" s="66">
        <v>6.1538461538461542E-2</v>
      </c>
      <c r="U49" s="65">
        <v>8</v>
      </c>
      <c r="V49" s="67">
        <v>4.1025641025641026E-2</v>
      </c>
    </row>
    <row r="50" spans="2:22" x14ac:dyDescent="0.2">
      <c r="B50" s="7" t="s">
        <v>65</v>
      </c>
      <c r="C50" s="70">
        <v>56.925899999999999</v>
      </c>
      <c r="D50" s="71">
        <v>0.59799999999999998</v>
      </c>
      <c r="E50" s="71">
        <v>56.3279</v>
      </c>
      <c r="F50" s="72">
        <v>42.56306</v>
      </c>
      <c r="G50" s="69">
        <v>0.75563015841172843</v>
      </c>
      <c r="H50" s="71">
        <v>4.97424</v>
      </c>
      <c r="I50" s="69">
        <v>8.8308635684980263E-2</v>
      </c>
      <c r="J50" s="72">
        <v>8.7905999999999995</v>
      </c>
      <c r="K50" s="69">
        <v>0.15606120590329126</v>
      </c>
      <c r="L50" s="68">
        <v>157</v>
      </c>
      <c r="M50" s="65">
        <v>4</v>
      </c>
      <c r="N50" s="65">
        <v>153</v>
      </c>
      <c r="O50" s="65">
        <v>102</v>
      </c>
      <c r="P50" s="66">
        <v>0.66666666666666663</v>
      </c>
      <c r="Q50" s="65">
        <v>25</v>
      </c>
      <c r="R50" s="66">
        <v>0.16339869281045752</v>
      </c>
      <c r="S50" s="65">
        <v>12</v>
      </c>
      <c r="T50" s="66">
        <v>7.8431372549019607E-2</v>
      </c>
      <c r="U50" s="65">
        <v>14</v>
      </c>
      <c r="V50" s="67">
        <v>9.1503267973856203E-2</v>
      </c>
    </row>
    <row r="51" spans="2:22" x14ac:dyDescent="0.2">
      <c r="B51" s="7"/>
      <c r="C51" s="73"/>
      <c r="D51" s="74"/>
      <c r="E51" s="71"/>
      <c r="F51" s="71"/>
      <c r="G51" s="75"/>
      <c r="H51" s="76"/>
      <c r="I51" s="75"/>
      <c r="J51" s="76"/>
      <c r="K51" s="75"/>
      <c r="L51" s="80"/>
      <c r="M51" s="65"/>
      <c r="N51" s="81"/>
      <c r="O51" s="81"/>
      <c r="P51" s="82"/>
      <c r="Q51" s="81"/>
      <c r="R51" s="81"/>
      <c r="S51" s="81"/>
      <c r="T51" s="81"/>
      <c r="U51" s="81"/>
      <c r="V51" s="83"/>
    </row>
    <row r="52" spans="2:22" x14ac:dyDescent="0.2">
      <c r="B52" s="12" t="s">
        <v>66</v>
      </c>
      <c r="C52" s="77">
        <v>1377.1507700000002</v>
      </c>
      <c r="D52" s="78">
        <v>52.841090000000001</v>
      </c>
      <c r="E52" s="78">
        <v>1324.3096799999998</v>
      </c>
      <c r="F52" s="78">
        <v>1045.1182200000001</v>
      </c>
      <c r="G52" s="79">
        <v>0.78917962753243653</v>
      </c>
      <c r="H52" s="78">
        <v>179.35288000000011</v>
      </c>
      <c r="I52" s="79">
        <v>0.13543122330722535</v>
      </c>
      <c r="J52" s="78">
        <v>99.838580000000022</v>
      </c>
      <c r="K52" s="79">
        <v>7.5389149160338412E-2</v>
      </c>
      <c r="L52" s="84">
        <v>2970</v>
      </c>
      <c r="M52" s="85">
        <v>154</v>
      </c>
      <c r="N52" s="85">
        <v>2816</v>
      </c>
      <c r="O52" s="85">
        <v>1946</v>
      </c>
      <c r="P52" s="86">
        <v>0.69105113636363635</v>
      </c>
      <c r="Q52" s="85">
        <v>610</v>
      </c>
      <c r="R52" s="86">
        <v>0.21661931818181818</v>
      </c>
      <c r="S52" s="85">
        <v>150</v>
      </c>
      <c r="T52" s="86">
        <v>5.3267045454545456E-2</v>
      </c>
      <c r="U52" s="85">
        <v>110</v>
      </c>
      <c r="V52" s="87">
        <v>3.90625E-2</v>
      </c>
    </row>
    <row r="53" spans="2:22" x14ac:dyDescent="0.2">
      <c r="B53" s="7" t="s">
        <v>67</v>
      </c>
      <c r="C53" s="70">
        <v>85.385499999999993</v>
      </c>
      <c r="D53" s="71">
        <v>1.0159199999999999</v>
      </c>
      <c r="E53" s="71">
        <v>84.369579999999999</v>
      </c>
      <c r="F53" s="72">
        <v>66.068049999999999</v>
      </c>
      <c r="G53" s="69">
        <v>0.78307904341825574</v>
      </c>
      <c r="H53" s="71">
        <v>13.94623</v>
      </c>
      <c r="I53" s="69">
        <v>0.16529927018719306</v>
      </c>
      <c r="J53" s="72">
        <v>4.3553000000000006</v>
      </c>
      <c r="K53" s="69">
        <v>5.1621686394551218E-2</v>
      </c>
      <c r="L53" s="68">
        <v>154</v>
      </c>
      <c r="M53" s="65">
        <v>5</v>
      </c>
      <c r="N53" s="65">
        <v>149</v>
      </c>
      <c r="O53" s="65">
        <v>107</v>
      </c>
      <c r="P53" s="66">
        <v>0.71812080536912748</v>
      </c>
      <c r="Q53" s="65">
        <v>26</v>
      </c>
      <c r="R53" s="66">
        <v>0.17449664429530201</v>
      </c>
      <c r="S53" s="65">
        <v>9</v>
      </c>
      <c r="T53" s="66">
        <v>6.0402684563758392E-2</v>
      </c>
      <c r="U53" s="65">
        <v>7</v>
      </c>
      <c r="V53" s="67">
        <v>4.6979865771812082E-2</v>
      </c>
    </row>
    <row r="54" spans="2:22" x14ac:dyDescent="0.2">
      <c r="B54" s="7" t="s">
        <v>68</v>
      </c>
      <c r="C54" s="70">
        <v>285.96019000000001</v>
      </c>
      <c r="D54" s="71">
        <v>11.228590000000001</v>
      </c>
      <c r="E54" s="71">
        <v>274.73160000000001</v>
      </c>
      <c r="F54" s="72">
        <v>218.96556000000001</v>
      </c>
      <c r="G54" s="69">
        <v>0.79701628789698742</v>
      </c>
      <c r="H54" s="71">
        <v>35.374480000000005</v>
      </c>
      <c r="I54" s="69">
        <v>0.12876014262647617</v>
      </c>
      <c r="J54" s="72">
        <v>20.391560000000002</v>
      </c>
      <c r="K54" s="69">
        <v>7.4223569476536369E-2</v>
      </c>
      <c r="L54" s="68">
        <v>680</v>
      </c>
      <c r="M54" s="65">
        <v>45</v>
      </c>
      <c r="N54" s="65">
        <v>635</v>
      </c>
      <c r="O54" s="65">
        <v>431</v>
      </c>
      <c r="P54" s="66">
        <v>0.67874015748031491</v>
      </c>
      <c r="Q54" s="65">
        <v>146</v>
      </c>
      <c r="R54" s="66">
        <v>0.22992125984251968</v>
      </c>
      <c r="S54" s="65">
        <v>37</v>
      </c>
      <c r="T54" s="66">
        <v>5.826771653543307E-2</v>
      </c>
      <c r="U54" s="65">
        <v>21</v>
      </c>
      <c r="V54" s="67">
        <v>3.3070866141732283E-2</v>
      </c>
    </row>
    <row r="55" spans="2:22" x14ac:dyDescent="0.2">
      <c r="B55" s="7" t="s">
        <v>69</v>
      </c>
      <c r="C55" s="70">
        <v>192.6695</v>
      </c>
      <c r="D55" s="71">
        <v>6.5298299999999996</v>
      </c>
      <c r="E55" s="71">
        <v>186.13967</v>
      </c>
      <c r="F55" s="72">
        <v>145.86709999999999</v>
      </c>
      <c r="G55" s="69">
        <v>0.78364327174320225</v>
      </c>
      <c r="H55" s="71">
        <v>24.24014</v>
      </c>
      <c r="I55" s="69">
        <v>0.13022554515112228</v>
      </c>
      <c r="J55" s="72">
        <v>16.032430000000002</v>
      </c>
      <c r="K55" s="69">
        <v>8.6131183105675441E-2</v>
      </c>
      <c r="L55" s="68">
        <v>409</v>
      </c>
      <c r="M55" s="65">
        <v>20</v>
      </c>
      <c r="N55" s="65">
        <v>389</v>
      </c>
      <c r="O55" s="65">
        <v>268</v>
      </c>
      <c r="P55" s="66">
        <v>0.68894601542416456</v>
      </c>
      <c r="Q55" s="65">
        <v>87</v>
      </c>
      <c r="R55" s="66">
        <v>0.2236503856041131</v>
      </c>
      <c r="S55" s="65">
        <v>17</v>
      </c>
      <c r="T55" s="66">
        <v>4.3701799485861184E-2</v>
      </c>
      <c r="U55" s="65">
        <v>17</v>
      </c>
      <c r="V55" s="67">
        <v>4.3701799485861184E-2</v>
      </c>
    </row>
    <row r="56" spans="2:22" x14ac:dyDescent="0.2">
      <c r="B56" s="7" t="s">
        <v>70</v>
      </c>
      <c r="C56" s="70">
        <v>194.23685</v>
      </c>
      <c r="D56" s="71">
        <v>5.3978999999999999</v>
      </c>
      <c r="E56" s="71">
        <v>188.83895000000001</v>
      </c>
      <c r="F56" s="72">
        <v>157.28102999999999</v>
      </c>
      <c r="G56" s="69">
        <v>0.83288447642819441</v>
      </c>
      <c r="H56" s="71">
        <v>20.735760000000024</v>
      </c>
      <c r="I56" s="69">
        <v>0.10980658386418704</v>
      </c>
      <c r="J56" s="72">
        <v>10.82216</v>
      </c>
      <c r="K56" s="69">
        <v>5.7308939707618578E-2</v>
      </c>
      <c r="L56" s="68">
        <v>430</v>
      </c>
      <c r="M56" s="65">
        <v>23</v>
      </c>
      <c r="N56" s="65">
        <v>407</v>
      </c>
      <c r="O56" s="65">
        <v>302</v>
      </c>
      <c r="P56" s="66">
        <v>0.74201474201474205</v>
      </c>
      <c r="Q56" s="65">
        <v>75</v>
      </c>
      <c r="R56" s="66">
        <v>0.18427518427518427</v>
      </c>
      <c r="S56" s="65">
        <v>12</v>
      </c>
      <c r="T56" s="66">
        <v>2.9484029484029485E-2</v>
      </c>
      <c r="U56" s="65">
        <v>18</v>
      </c>
      <c r="V56" s="67">
        <v>4.4226044226044224E-2</v>
      </c>
    </row>
    <row r="57" spans="2:22" x14ac:dyDescent="0.2">
      <c r="B57" s="7" t="s">
        <v>71</v>
      </c>
      <c r="C57" s="70">
        <v>85.724850000000004</v>
      </c>
      <c r="D57" s="71">
        <v>2.3832499999999999</v>
      </c>
      <c r="E57" s="71">
        <v>83.3416</v>
      </c>
      <c r="F57" s="72">
        <v>63.445480000000003</v>
      </c>
      <c r="G57" s="69">
        <v>0.76127024199199445</v>
      </c>
      <c r="H57" s="71">
        <v>10.450729999999997</v>
      </c>
      <c r="I57" s="69">
        <v>0.12539632068498802</v>
      </c>
      <c r="J57" s="72">
        <v>9.4453899999999997</v>
      </c>
      <c r="K57" s="69">
        <v>0.11333343732301755</v>
      </c>
      <c r="L57" s="68">
        <v>195</v>
      </c>
      <c r="M57" s="65">
        <v>5</v>
      </c>
      <c r="N57" s="65">
        <v>190</v>
      </c>
      <c r="O57" s="65">
        <v>126</v>
      </c>
      <c r="P57" s="66">
        <v>0.66315789473684206</v>
      </c>
      <c r="Q57" s="65">
        <v>38</v>
      </c>
      <c r="R57" s="66">
        <v>0.2</v>
      </c>
      <c r="S57" s="65">
        <v>14</v>
      </c>
      <c r="T57" s="66">
        <v>7.3684210526315783E-2</v>
      </c>
      <c r="U57" s="65">
        <v>12</v>
      </c>
      <c r="V57" s="67">
        <v>6.3157894736842107E-2</v>
      </c>
    </row>
    <row r="58" spans="2:22" x14ac:dyDescent="0.2">
      <c r="B58" s="7" t="s">
        <v>72</v>
      </c>
      <c r="C58" s="70">
        <v>202.52563000000001</v>
      </c>
      <c r="D58" s="71">
        <v>9.0121599999999997</v>
      </c>
      <c r="E58" s="71">
        <v>193.51347000000001</v>
      </c>
      <c r="F58" s="72">
        <v>151.88399999999999</v>
      </c>
      <c r="G58" s="69">
        <v>0.78487559548180275</v>
      </c>
      <c r="H58" s="71">
        <v>32.483050000000027</v>
      </c>
      <c r="I58" s="69">
        <v>0.16785937433709408</v>
      </c>
      <c r="J58" s="72">
        <v>9.1464200000000009</v>
      </c>
      <c r="K58" s="69">
        <v>4.726503018110316E-2</v>
      </c>
      <c r="L58" s="68">
        <v>492</v>
      </c>
      <c r="M58" s="65">
        <v>19</v>
      </c>
      <c r="N58" s="65">
        <v>473</v>
      </c>
      <c r="O58" s="65">
        <v>322</v>
      </c>
      <c r="P58" s="66">
        <v>0.68076109936575058</v>
      </c>
      <c r="Q58" s="65">
        <v>120</v>
      </c>
      <c r="R58" s="66">
        <v>0.2536997885835095</v>
      </c>
      <c r="S58" s="65">
        <v>22</v>
      </c>
      <c r="T58" s="66">
        <v>4.6511627906976744E-2</v>
      </c>
      <c r="U58" s="65">
        <v>9</v>
      </c>
      <c r="V58" s="67">
        <v>1.9027484143763214E-2</v>
      </c>
    </row>
    <row r="59" spans="2:22" x14ac:dyDescent="0.2">
      <c r="B59" s="7" t="s">
        <v>73</v>
      </c>
      <c r="C59" s="70">
        <v>203.78329000000002</v>
      </c>
      <c r="D59" s="71">
        <v>14.40344</v>
      </c>
      <c r="E59" s="71">
        <v>189.37985000000003</v>
      </c>
      <c r="F59" s="72">
        <v>147.02085</v>
      </c>
      <c r="G59" s="69">
        <v>0.77632784058071636</v>
      </c>
      <c r="H59" s="71">
        <v>25.970190000000034</v>
      </c>
      <c r="I59" s="69">
        <v>0.13713280478361362</v>
      </c>
      <c r="J59" s="72">
        <v>16.388810000000003</v>
      </c>
      <c r="K59" s="69">
        <v>8.6539354635670057E-2</v>
      </c>
      <c r="L59" s="68">
        <v>378</v>
      </c>
      <c r="M59" s="65">
        <v>29</v>
      </c>
      <c r="N59" s="65">
        <v>349</v>
      </c>
      <c r="O59" s="65">
        <v>244</v>
      </c>
      <c r="P59" s="66">
        <v>0.69914040114613185</v>
      </c>
      <c r="Q59" s="65">
        <v>72</v>
      </c>
      <c r="R59" s="66">
        <v>0.20630372492836677</v>
      </c>
      <c r="S59" s="65">
        <v>18</v>
      </c>
      <c r="T59" s="66">
        <v>5.1575931232091692E-2</v>
      </c>
      <c r="U59" s="65">
        <v>15</v>
      </c>
      <c r="V59" s="67">
        <v>4.2979942693409739E-2</v>
      </c>
    </row>
    <row r="60" spans="2:22" x14ac:dyDescent="0.2">
      <c r="B60" s="7" t="s">
        <v>74</v>
      </c>
      <c r="C60" s="70">
        <v>126.86496000000001</v>
      </c>
      <c r="D60" s="71">
        <v>2.87</v>
      </c>
      <c r="E60" s="71">
        <v>123.99496000000001</v>
      </c>
      <c r="F60" s="72">
        <v>94.586149999999989</v>
      </c>
      <c r="G60" s="69">
        <v>0.76282253730312899</v>
      </c>
      <c r="H60" s="71">
        <v>16.152300000000018</v>
      </c>
      <c r="I60" s="69">
        <v>0.13026577854454743</v>
      </c>
      <c r="J60" s="72">
        <v>13.25651</v>
      </c>
      <c r="K60" s="69">
        <v>0.10691168415232361</v>
      </c>
      <c r="L60" s="68">
        <v>232</v>
      </c>
      <c r="M60" s="65">
        <v>8</v>
      </c>
      <c r="N60" s="65">
        <v>224</v>
      </c>
      <c r="O60" s="65">
        <v>146</v>
      </c>
      <c r="P60" s="66">
        <v>0.6517857142857143</v>
      </c>
      <c r="Q60" s="65">
        <v>46</v>
      </c>
      <c r="R60" s="66">
        <v>0.20535714285714285</v>
      </c>
      <c r="S60" s="65">
        <v>21</v>
      </c>
      <c r="T60" s="66">
        <v>9.375E-2</v>
      </c>
      <c r="U60" s="65">
        <v>11</v>
      </c>
      <c r="V60" s="67">
        <v>4.9107142857142856E-2</v>
      </c>
    </row>
    <row r="61" spans="2:22" x14ac:dyDescent="0.2">
      <c r="B61" s="17"/>
      <c r="C61" s="18"/>
      <c r="D61" s="19"/>
      <c r="E61" s="20"/>
      <c r="F61" s="20"/>
      <c r="G61" s="20"/>
      <c r="H61" s="20"/>
      <c r="I61" s="20"/>
      <c r="J61" s="20"/>
      <c r="K61" s="20"/>
      <c r="L61" s="21"/>
      <c r="M61" s="22"/>
      <c r="N61" s="22"/>
      <c r="O61" s="22"/>
      <c r="P61" s="22"/>
      <c r="Q61" s="22"/>
      <c r="R61" s="22"/>
      <c r="S61" s="22"/>
      <c r="T61" s="22"/>
      <c r="U61" s="22"/>
      <c r="V61" s="23"/>
    </row>
    <row r="62" spans="2:22" x14ac:dyDescent="0.2">
      <c r="D62" s="2"/>
    </row>
    <row r="63" spans="2:22" x14ac:dyDescent="0.2">
      <c r="B63" s="24" t="s">
        <v>75</v>
      </c>
      <c r="D63" s="2"/>
    </row>
    <row r="64" spans="2:22" x14ac:dyDescent="0.2">
      <c r="B64" s="4" t="s">
        <v>76</v>
      </c>
      <c r="D64" s="2"/>
    </row>
    <row r="65" spans="1:16383" x14ac:dyDescent="0.2">
      <c r="A65"/>
      <c r="B65" s="25" t="s">
        <v>152</v>
      </c>
      <c r="C65" s="26"/>
      <c r="D65" s="26"/>
      <c r="E65" s="26"/>
      <c r="F65" s="26"/>
      <c r="G65" s="26"/>
      <c r="H65" s="26"/>
      <c r="I65" s="26"/>
      <c r="J65" s="26"/>
      <c r="K65" s="26"/>
    </row>
    <row r="66" spans="1:16383" x14ac:dyDescent="0.2">
      <c r="A66"/>
      <c r="B66" s="27" t="s">
        <v>78</v>
      </c>
      <c r="C66" s="26"/>
      <c r="D66" s="26"/>
      <c r="E66" s="26"/>
      <c r="F66" s="26"/>
      <c r="G66" s="26"/>
      <c r="H66" s="26"/>
      <c r="I66" s="26"/>
      <c r="J66" s="26"/>
      <c r="K66" s="26"/>
    </row>
    <row r="67" spans="1:16383" x14ac:dyDescent="0.2">
      <c r="A67"/>
      <c r="B67" s="25" t="s">
        <v>79</v>
      </c>
      <c r="C67" s="26"/>
      <c r="D67" s="26"/>
      <c r="E67" s="26"/>
      <c r="F67" s="26"/>
      <c r="G67" s="26"/>
      <c r="H67" s="26"/>
      <c r="I67" s="26"/>
      <c r="J67" s="26"/>
      <c r="K67" s="26"/>
    </row>
    <row r="68" spans="1:16383" x14ac:dyDescent="0.2">
      <c r="A68"/>
      <c r="B68" s="25" t="s">
        <v>80</v>
      </c>
      <c r="C68" s="26"/>
      <c r="D68" s="26"/>
      <c r="E68" s="26"/>
      <c r="F68" s="26"/>
      <c r="G68" s="26"/>
      <c r="H68" s="26"/>
      <c r="I68" s="26"/>
      <c r="J68" s="26"/>
      <c r="K68" s="26"/>
    </row>
    <row r="69" spans="1:16383" x14ac:dyDescent="0.2">
      <c r="A69"/>
      <c r="B69" s="25" t="s">
        <v>81</v>
      </c>
      <c r="C69" s="26"/>
      <c r="D69" s="26"/>
      <c r="E69" s="26"/>
      <c r="F69" s="26"/>
      <c r="G69" s="26"/>
      <c r="H69" s="26"/>
      <c r="I69" s="26"/>
      <c r="J69" s="26"/>
      <c r="K69" s="26"/>
    </row>
    <row r="70" spans="1:16383" x14ac:dyDescent="0.2">
      <c r="A70"/>
      <c r="B70" s="25" t="s">
        <v>82</v>
      </c>
      <c r="D70" s="2"/>
    </row>
    <row r="71" spans="1:16383" ht="26.45" customHeight="1" x14ac:dyDescent="0.2">
      <c r="A71"/>
      <c r="B71" s="263" t="s">
        <v>182</v>
      </c>
      <c r="C71" s="263"/>
      <c r="D71" s="263"/>
      <c r="E71" s="263"/>
      <c r="F71" s="263"/>
      <c r="G71" s="263"/>
      <c r="H71" s="263"/>
      <c r="I71" s="263"/>
      <c r="J71" s="263"/>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1:16383" x14ac:dyDescent="0.2">
      <c r="A72"/>
      <c r="B72" s="128" t="s">
        <v>133</v>
      </c>
      <c r="C72" s="105"/>
      <c r="D72" s="105"/>
      <c r="E72" s="105"/>
      <c r="F72" s="105"/>
      <c r="G72" s="105"/>
      <c r="H72" s="105"/>
      <c r="I72" s="105"/>
      <c r="J72" s="105"/>
    </row>
    <row r="73" spans="1:16383" x14ac:dyDescent="0.2">
      <c r="A73"/>
      <c r="B73" s="128" t="s">
        <v>134</v>
      </c>
      <c r="C73" s="105"/>
      <c r="D73" s="105"/>
      <c r="E73" s="105"/>
      <c r="F73" s="105"/>
      <c r="G73" s="105"/>
      <c r="H73" s="105"/>
      <c r="I73" s="105"/>
      <c r="J73" s="105"/>
    </row>
    <row r="74" spans="1:16383" x14ac:dyDescent="0.2">
      <c r="A74"/>
      <c r="B74" s="259" t="s">
        <v>135</v>
      </c>
      <c r="C74" s="259"/>
      <c r="D74" s="259"/>
      <c r="E74" s="259"/>
      <c r="F74" s="259"/>
      <c r="G74" s="259"/>
      <c r="H74" s="259"/>
      <c r="I74" s="259"/>
      <c r="J74" s="259"/>
    </row>
    <row r="75" spans="1:16383" x14ac:dyDescent="0.2">
      <c r="A75"/>
      <c r="B75" s="259" t="s">
        <v>136</v>
      </c>
      <c r="C75" s="259"/>
      <c r="D75" s="259"/>
      <c r="E75" s="259"/>
      <c r="F75" s="259"/>
      <c r="G75" s="259"/>
      <c r="H75" s="259"/>
      <c r="I75" s="259"/>
      <c r="J75" s="105"/>
    </row>
    <row r="76" spans="1:16383" x14ac:dyDescent="0.2">
      <c r="A76"/>
      <c r="B76" s="259" t="s">
        <v>137</v>
      </c>
      <c r="C76" s="259"/>
      <c r="D76" s="259"/>
      <c r="E76" s="259"/>
      <c r="F76" s="259"/>
      <c r="G76" s="259"/>
      <c r="H76" s="259"/>
      <c r="I76" s="259"/>
      <c r="J76" s="105"/>
    </row>
    <row r="77" spans="1:16383" x14ac:dyDescent="0.2">
      <c r="A77"/>
      <c r="D77" s="2"/>
    </row>
    <row r="78" spans="1:16383" x14ac:dyDescent="0.2">
      <c r="A78"/>
      <c r="D78" s="2"/>
    </row>
    <row r="79" spans="1:16383" x14ac:dyDescent="0.2">
      <c r="A79"/>
      <c r="D79" s="2"/>
    </row>
    <row r="80" spans="1:16383" x14ac:dyDescent="0.2">
      <c r="A80"/>
      <c r="D80" s="2"/>
    </row>
    <row r="81" spans="1:4" x14ac:dyDescent="0.2">
      <c r="A81"/>
      <c r="D81" s="2"/>
    </row>
    <row r="82" spans="1:4" x14ac:dyDescent="0.2">
      <c r="A82"/>
      <c r="D82" s="2"/>
    </row>
    <row r="83" spans="1:4" x14ac:dyDescent="0.2">
      <c r="A83"/>
      <c r="D83" s="2"/>
    </row>
    <row r="84" spans="1:4" x14ac:dyDescent="0.2">
      <c r="A84"/>
      <c r="D84" s="2"/>
    </row>
    <row r="85" spans="1:4" x14ac:dyDescent="0.2">
      <c r="A85"/>
      <c r="D85" s="2"/>
    </row>
    <row r="86" spans="1:4" x14ac:dyDescent="0.2">
      <c r="A86"/>
      <c r="B86"/>
      <c r="D86" s="2"/>
    </row>
    <row r="87" spans="1:4" x14ac:dyDescent="0.2">
      <c r="A87"/>
      <c r="B87"/>
      <c r="D87" s="2"/>
    </row>
    <row r="88" spans="1:4" x14ac:dyDescent="0.2">
      <c r="A88"/>
      <c r="B88"/>
      <c r="D88" s="2"/>
    </row>
    <row r="89" spans="1:4" x14ac:dyDescent="0.2">
      <c r="A89"/>
      <c r="B89"/>
      <c r="D89" s="2"/>
    </row>
    <row r="90" spans="1:4" x14ac:dyDescent="0.2">
      <c r="A90"/>
      <c r="B90"/>
      <c r="D90" s="2"/>
    </row>
    <row r="91" spans="1:4" x14ac:dyDescent="0.2">
      <c r="A91"/>
      <c r="B91"/>
      <c r="D91" s="2"/>
    </row>
    <row r="92" spans="1:4" x14ac:dyDescent="0.2">
      <c r="A92"/>
      <c r="B92"/>
      <c r="D92" s="2"/>
    </row>
    <row r="93" spans="1:4" x14ac:dyDescent="0.2">
      <c r="A93"/>
      <c r="B93"/>
      <c r="D93" s="2"/>
    </row>
    <row r="94" spans="1:4" x14ac:dyDescent="0.2">
      <c r="A94"/>
      <c r="B94"/>
      <c r="D94" s="2"/>
    </row>
    <row r="95" spans="1:4" x14ac:dyDescent="0.2">
      <c r="A95"/>
      <c r="B95"/>
      <c r="D95" s="2"/>
    </row>
    <row r="96" spans="1:4" x14ac:dyDescent="0.2">
      <c r="A96"/>
      <c r="B96"/>
      <c r="D96" s="2"/>
    </row>
    <row r="97" spans="1:4" x14ac:dyDescent="0.2">
      <c r="A97"/>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XFC97"/>
  <sheetViews>
    <sheetView zoomScaleNormal="100" workbookViewId="0">
      <selection activeCell="B1" sqref="B1"/>
    </sheetView>
  </sheetViews>
  <sheetFormatPr defaultRowHeight="12.75" x14ac:dyDescent="0.2"/>
  <cols>
    <col min="1" max="1" width="2.7109375" style="1" customWidth="1"/>
    <col min="2" max="2" width="41.5703125" style="2" customWidth="1"/>
    <col min="3" max="3" width="16.140625" customWidth="1"/>
    <col min="4" max="6" width="9.28515625" customWidth="1"/>
    <col min="7" max="7" width="10" customWidth="1"/>
    <col min="8" max="8" width="11.28515625" customWidth="1"/>
    <col min="9" max="9" width="10.85546875" customWidth="1"/>
    <col min="10" max="10" width="9.28515625" customWidth="1"/>
    <col min="11" max="11" width="9.42578125" customWidth="1"/>
    <col min="13" max="13" width="10.140625" customWidth="1"/>
    <col min="16" max="16" width="8.7109375" customWidth="1"/>
    <col min="17" max="17" width="10.140625" customWidth="1"/>
    <col min="18" max="18" width="10" customWidth="1"/>
    <col min="19" max="20" width="10.28515625" customWidth="1"/>
    <col min="21" max="21" width="10.85546875" customWidth="1"/>
    <col min="22" max="22" width="10.7109375" customWidth="1"/>
  </cols>
  <sheetData>
    <row r="1" spans="1:22" ht="16.5" customHeight="1" x14ac:dyDescent="0.2">
      <c r="B1" s="28" t="s">
        <v>84</v>
      </c>
      <c r="C1" s="4"/>
      <c r="D1" s="4"/>
      <c r="E1" s="4"/>
      <c r="F1" s="4"/>
      <c r="G1" s="4"/>
      <c r="H1" s="4"/>
      <c r="I1" s="4"/>
      <c r="J1" s="4"/>
      <c r="K1" s="4"/>
      <c r="L1" s="4"/>
      <c r="M1" s="4"/>
      <c r="N1" s="4"/>
      <c r="O1" s="4"/>
    </row>
    <row r="2" spans="1:22" ht="20.25" customHeight="1" x14ac:dyDescent="0.2">
      <c r="B2" s="202" t="s">
        <v>149</v>
      </c>
    </row>
    <row r="3" spans="1:22" ht="18.75" x14ac:dyDescent="0.25">
      <c r="B3" s="3" t="s">
        <v>163</v>
      </c>
    </row>
    <row r="4" spans="1:22" x14ac:dyDescent="0.2">
      <c r="B4" s="4" t="str">
        <f>Index!C7</f>
        <v>as at 17 January 2025</v>
      </c>
      <c r="M4" s="2" t="s">
        <v>0</v>
      </c>
    </row>
    <row r="6" spans="1:22" ht="14.25" x14ac:dyDescent="0.2">
      <c r="B6" s="5"/>
      <c r="C6" s="260" t="s">
        <v>1</v>
      </c>
      <c r="D6" s="261"/>
      <c r="E6" s="261"/>
      <c r="F6" s="261"/>
      <c r="G6" s="261"/>
      <c r="H6" s="261"/>
      <c r="I6" s="261"/>
      <c r="J6" s="261"/>
      <c r="K6" s="261"/>
      <c r="L6" s="260" t="s">
        <v>2</v>
      </c>
      <c r="M6" s="261"/>
      <c r="N6" s="261"/>
      <c r="O6" s="261"/>
      <c r="P6" s="261"/>
      <c r="Q6" s="261"/>
      <c r="R6" s="261"/>
      <c r="S6" s="261"/>
      <c r="T6" s="261"/>
      <c r="U6" s="261"/>
      <c r="V6" s="262"/>
    </row>
    <row r="7" spans="1:22" s="49" customFormat="1" ht="33.75" x14ac:dyDescent="0.2">
      <c r="A7" s="6" t="s">
        <v>3</v>
      </c>
      <c r="B7" s="209"/>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7"/>
      <c r="C8" s="8"/>
      <c r="D8" s="9"/>
      <c r="E8" s="9"/>
      <c r="F8" s="10"/>
      <c r="G8" s="9"/>
      <c r="H8" s="9"/>
      <c r="I8" s="9"/>
      <c r="J8" s="9"/>
      <c r="K8" s="9"/>
      <c r="L8" s="8"/>
      <c r="M8" s="9"/>
      <c r="N8" s="9"/>
      <c r="O8" s="9"/>
      <c r="P8" s="9"/>
      <c r="Q8" s="9"/>
      <c r="R8" s="9"/>
      <c r="S8" s="9"/>
      <c r="T8" s="9"/>
      <c r="U8" s="9"/>
      <c r="V8" s="11"/>
    </row>
    <row r="9" spans="1:22" x14ac:dyDescent="0.2">
      <c r="B9" s="12" t="s">
        <v>24</v>
      </c>
      <c r="C9" s="102">
        <v>7100.8499999999995</v>
      </c>
      <c r="D9" s="103">
        <v>436.67919999999998</v>
      </c>
      <c r="E9" s="103">
        <v>6664.1707999999999</v>
      </c>
      <c r="F9" s="103">
        <v>5530.2397000000001</v>
      </c>
      <c r="G9" s="100">
        <v>0.82984663298245598</v>
      </c>
      <c r="H9" s="103">
        <v>572.85946999999987</v>
      </c>
      <c r="I9" s="100">
        <v>8.5961102617597956E-2</v>
      </c>
      <c r="J9" s="103">
        <v>561.07162999999991</v>
      </c>
      <c r="K9" s="100">
        <v>8.4192264399946037E-2</v>
      </c>
      <c r="L9" s="102">
        <v>15170</v>
      </c>
      <c r="M9" s="103">
        <v>1270</v>
      </c>
      <c r="N9" s="103">
        <v>13900</v>
      </c>
      <c r="O9" s="103">
        <v>10452</v>
      </c>
      <c r="P9" s="100">
        <v>0.75194244604316551</v>
      </c>
      <c r="Q9" s="103">
        <v>2120</v>
      </c>
      <c r="R9" s="100">
        <v>0.15251798561151078</v>
      </c>
      <c r="S9" s="103">
        <v>767</v>
      </c>
      <c r="T9" s="100">
        <v>5.5179856115107916E-2</v>
      </c>
      <c r="U9" s="103">
        <v>561</v>
      </c>
      <c r="V9" s="109">
        <v>4.0359712230215825E-2</v>
      </c>
    </row>
    <row r="10" spans="1:22" x14ac:dyDescent="0.2">
      <c r="B10" s="12"/>
      <c r="C10" s="13"/>
      <c r="D10" s="14"/>
      <c r="E10" s="14"/>
      <c r="F10" s="14"/>
      <c r="G10" s="105"/>
      <c r="I10" s="105"/>
      <c r="K10" s="105"/>
      <c r="L10" s="13"/>
      <c r="M10" s="14"/>
      <c r="P10" s="105"/>
      <c r="V10" s="15"/>
    </row>
    <row r="11" spans="1:22" x14ac:dyDescent="0.2">
      <c r="B11" s="12" t="s">
        <v>25</v>
      </c>
      <c r="C11" s="102">
        <v>793.65171999999995</v>
      </c>
      <c r="D11" s="103">
        <v>38.137629999999994</v>
      </c>
      <c r="E11" s="103">
        <v>755.51409000000001</v>
      </c>
      <c r="F11" s="103">
        <v>602.51942000000008</v>
      </c>
      <c r="G11" s="106">
        <v>0.79749594081031638</v>
      </c>
      <c r="H11" s="103">
        <v>78.311439999999934</v>
      </c>
      <c r="I11" s="100">
        <v>0.10365318269577201</v>
      </c>
      <c r="J11" s="103">
        <v>74.683229999999995</v>
      </c>
      <c r="K11" s="100">
        <v>9.8850876493911569E-2</v>
      </c>
      <c r="L11" s="102">
        <v>1828</v>
      </c>
      <c r="M11" s="103">
        <v>121</v>
      </c>
      <c r="N11" s="103">
        <v>1707</v>
      </c>
      <c r="O11" s="103">
        <v>1196</v>
      </c>
      <c r="P11" s="100">
        <v>0.7006444053895724</v>
      </c>
      <c r="Q11" s="103">
        <v>318</v>
      </c>
      <c r="R11" s="100">
        <v>0.18629173989455183</v>
      </c>
      <c r="S11" s="103">
        <v>105</v>
      </c>
      <c r="T11" s="100">
        <v>6.1511423550087874E-2</v>
      </c>
      <c r="U11" s="103">
        <v>88</v>
      </c>
      <c r="V11" s="109">
        <v>5.1552431165787935E-2</v>
      </c>
    </row>
    <row r="12" spans="1:22" x14ac:dyDescent="0.2">
      <c r="A12" s="1" t="s">
        <v>26</v>
      </c>
      <c r="B12" s="7" t="s">
        <v>27</v>
      </c>
      <c r="C12" s="101">
        <v>793.65171999999995</v>
      </c>
      <c r="D12" s="14">
        <v>38.137629999999994</v>
      </c>
      <c r="E12" s="14">
        <v>755.51409000000001</v>
      </c>
      <c r="F12" s="110">
        <v>602.51942000000008</v>
      </c>
      <c r="G12" s="107">
        <v>0.79749594081031638</v>
      </c>
      <c r="H12" s="14">
        <v>78.311439999999934</v>
      </c>
      <c r="I12" s="107">
        <v>0.10365318269577201</v>
      </c>
      <c r="J12" s="110">
        <v>74.683229999999995</v>
      </c>
      <c r="K12" s="107">
        <v>9.8850876493911569E-2</v>
      </c>
      <c r="L12" s="101">
        <v>1828</v>
      </c>
      <c r="M12" s="14">
        <v>121</v>
      </c>
      <c r="N12" s="14">
        <v>1707</v>
      </c>
      <c r="O12" s="14">
        <v>1196</v>
      </c>
      <c r="P12" s="107">
        <v>0.7006444053895724</v>
      </c>
      <c r="Q12" s="14">
        <v>318</v>
      </c>
      <c r="R12" s="107">
        <v>0.18629173989455183</v>
      </c>
      <c r="S12" s="14">
        <v>105</v>
      </c>
      <c r="T12" s="107">
        <v>6.1511423550087874E-2</v>
      </c>
      <c r="U12" s="14">
        <v>88</v>
      </c>
      <c r="V12" s="108">
        <v>5.1552431165787935E-2</v>
      </c>
    </row>
    <row r="13" spans="1:22" x14ac:dyDescent="0.2">
      <c r="B13" s="7"/>
      <c r="C13" s="13"/>
      <c r="D13" s="14"/>
      <c r="E13" s="14"/>
      <c r="F13" s="14"/>
      <c r="G13" s="105"/>
      <c r="I13" s="105"/>
      <c r="K13" s="105"/>
      <c r="L13" s="13"/>
      <c r="M13" s="14"/>
      <c r="P13" s="105"/>
      <c r="V13" s="15"/>
    </row>
    <row r="14" spans="1:22" x14ac:dyDescent="0.2">
      <c r="B14" s="12" t="s">
        <v>28</v>
      </c>
      <c r="C14" s="102">
        <v>1372.9970499999999</v>
      </c>
      <c r="D14" s="103">
        <v>107.52970000000001</v>
      </c>
      <c r="E14" s="103">
        <v>1265.4673500000001</v>
      </c>
      <c r="F14" s="103">
        <v>1088.6402700000001</v>
      </c>
      <c r="G14" s="100">
        <v>0.86026737078597881</v>
      </c>
      <c r="H14" s="103">
        <v>79.354610000000022</v>
      </c>
      <c r="I14" s="100">
        <v>6.2707749828551498E-2</v>
      </c>
      <c r="J14" s="103">
        <v>97.472470000000001</v>
      </c>
      <c r="K14" s="100">
        <v>7.7024879385469716E-2</v>
      </c>
      <c r="L14" s="102">
        <v>2668</v>
      </c>
      <c r="M14" s="103">
        <v>258</v>
      </c>
      <c r="N14" s="103">
        <v>2410</v>
      </c>
      <c r="O14" s="103">
        <v>1926</v>
      </c>
      <c r="P14" s="100">
        <v>0.79917012448132785</v>
      </c>
      <c r="Q14" s="103">
        <v>226</v>
      </c>
      <c r="R14" s="100">
        <v>9.3775933609958506E-2</v>
      </c>
      <c r="S14" s="103">
        <v>153</v>
      </c>
      <c r="T14" s="100">
        <v>6.3485477178423233E-2</v>
      </c>
      <c r="U14" s="103">
        <v>105</v>
      </c>
      <c r="V14" s="109">
        <v>4.3568464730290454E-2</v>
      </c>
    </row>
    <row r="15" spans="1:22" x14ac:dyDescent="0.2">
      <c r="A15" s="1" t="s">
        <v>26</v>
      </c>
      <c r="B15" s="7" t="s">
        <v>29</v>
      </c>
      <c r="C15" s="101">
        <v>514.78120000000001</v>
      </c>
      <c r="D15" s="14">
        <v>53.224640000000001</v>
      </c>
      <c r="E15" s="14">
        <v>461.55655999999999</v>
      </c>
      <c r="F15" s="110">
        <v>395.28181999999998</v>
      </c>
      <c r="G15" s="107">
        <v>0.85641036062839182</v>
      </c>
      <c r="H15" s="14">
        <v>37.235320000000009</v>
      </c>
      <c r="I15" s="107">
        <v>8.0673363195184589E-2</v>
      </c>
      <c r="J15" s="110">
        <v>29.03942</v>
      </c>
      <c r="K15" s="107">
        <v>6.2916276176423536E-2</v>
      </c>
      <c r="L15" s="101">
        <v>1045</v>
      </c>
      <c r="M15" s="14">
        <v>124</v>
      </c>
      <c r="N15" s="14">
        <v>921</v>
      </c>
      <c r="O15" s="14">
        <v>751</v>
      </c>
      <c r="P15" s="107">
        <v>0.81541802388707929</v>
      </c>
      <c r="Q15" s="14">
        <v>84</v>
      </c>
      <c r="R15" s="107">
        <v>9.1205211726384364E-2</v>
      </c>
      <c r="S15" s="14">
        <v>60</v>
      </c>
      <c r="T15" s="107">
        <v>6.5146579804560262E-2</v>
      </c>
      <c r="U15" s="14">
        <v>26</v>
      </c>
      <c r="V15" s="108">
        <v>2.8230184581976112E-2</v>
      </c>
    </row>
    <row r="16" spans="1:22" x14ac:dyDescent="0.2">
      <c r="B16" s="7" t="s">
        <v>30</v>
      </c>
      <c r="C16" s="101">
        <v>40.97</v>
      </c>
      <c r="D16" s="14">
        <v>1.625</v>
      </c>
      <c r="E16" s="14">
        <v>39.344999999999999</v>
      </c>
      <c r="F16" s="110">
        <v>35.908999999999999</v>
      </c>
      <c r="G16" s="107">
        <v>0.91266997077138134</v>
      </c>
      <c r="H16" s="14">
        <v>1.8539999999999999</v>
      </c>
      <c r="I16" s="107">
        <v>4.7121616469691194E-2</v>
      </c>
      <c r="J16" s="110">
        <v>1.5820000000000001</v>
      </c>
      <c r="K16" s="107">
        <v>4.0208412758927441E-2</v>
      </c>
      <c r="L16" s="101">
        <v>68</v>
      </c>
      <c r="M16" s="14">
        <v>5</v>
      </c>
      <c r="N16" s="14">
        <v>63</v>
      </c>
      <c r="O16" s="14">
        <v>54</v>
      </c>
      <c r="P16" s="107">
        <v>0.8571428571428571</v>
      </c>
      <c r="Q16" s="14">
        <v>4</v>
      </c>
      <c r="R16" s="107">
        <v>6.3492063492063489E-2</v>
      </c>
      <c r="S16" s="14">
        <v>1</v>
      </c>
      <c r="T16" s="107">
        <v>1.5873015873015872E-2</v>
      </c>
      <c r="U16" s="14">
        <v>4</v>
      </c>
      <c r="V16" s="108">
        <v>6.3492063492063489E-2</v>
      </c>
    </row>
    <row r="17" spans="1:22" x14ac:dyDescent="0.2">
      <c r="A17" s="1" t="s">
        <v>26</v>
      </c>
      <c r="B17" s="7" t="s">
        <v>31</v>
      </c>
      <c r="C17" s="101">
        <v>89.995500000000007</v>
      </c>
      <c r="D17" s="14">
        <v>4.9420000000000002</v>
      </c>
      <c r="E17" s="14">
        <v>85.053500000000014</v>
      </c>
      <c r="F17" s="110">
        <v>76.609059999999999</v>
      </c>
      <c r="G17" s="107">
        <v>0.90071613748993262</v>
      </c>
      <c r="H17" s="14">
        <v>3.7881100000000147</v>
      </c>
      <c r="I17" s="107">
        <v>4.4537967279418417E-2</v>
      </c>
      <c r="J17" s="110">
        <v>4.6563299999999996</v>
      </c>
      <c r="K17" s="107">
        <v>5.4745895230648933E-2</v>
      </c>
      <c r="L17" s="68">
        <v>155</v>
      </c>
      <c r="M17" s="65">
        <v>13</v>
      </c>
      <c r="N17" s="65">
        <v>142</v>
      </c>
      <c r="O17" s="65">
        <v>115</v>
      </c>
      <c r="P17" s="66">
        <v>0.8098591549295775</v>
      </c>
      <c r="Q17" s="65">
        <v>15</v>
      </c>
      <c r="R17" s="66">
        <v>0.10563380281690141</v>
      </c>
      <c r="S17" s="65">
        <v>6</v>
      </c>
      <c r="T17" s="66">
        <v>4.2253521126760563E-2</v>
      </c>
      <c r="U17" s="65">
        <v>6</v>
      </c>
      <c r="V17" s="67">
        <v>4.2253521126760563E-2</v>
      </c>
    </row>
    <row r="18" spans="1:22" ht="15" customHeight="1" x14ac:dyDescent="0.2">
      <c r="B18" s="7" t="s">
        <v>32</v>
      </c>
      <c r="C18" s="70">
        <v>39.029000000000003</v>
      </c>
      <c r="D18" s="71">
        <v>1.7250000000000001</v>
      </c>
      <c r="E18" s="71">
        <v>37.304000000000002</v>
      </c>
      <c r="F18" s="72">
        <v>33.698749999999997</v>
      </c>
      <c r="G18" s="69">
        <v>0.90335486811065824</v>
      </c>
      <c r="H18" s="71">
        <v>1.027270000000005</v>
      </c>
      <c r="I18" s="69">
        <v>2.7537797555222093E-2</v>
      </c>
      <c r="J18" s="72">
        <v>2.5779800000000002</v>
      </c>
      <c r="K18" s="69">
        <v>6.9107334334119669E-2</v>
      </c>
      <c r="L18" s="68">
        <v>66</v>
      </c>
      <c r="M18" s="65">
        <v>4</v>
      </c>
      <c r="N18" s="65">
        <v>62</v>
      </c>
      <c r="O18" s="65">
        <v>52</v>
      </c>
      <c r="P18" s="66">
        <v>0.83870967741935487</v>
      </c>
      <c r="Q18" s="65">
        <v>2</v>
      </c>
      <c r="R18" s="66">
        <v>3.2258064516129031E-2</v>
      </c>
      <c r="S18" s="65">
        <v>5</v>
      </c>
      <c r="T18" s="66">
        <v>8.0645161290322578E-2</v>
      </c>
      <c r="U18" s="65">
        <v>3</v>
      </c>
      <c r="V18" s="67">
        <v>4.8387096774193547E-2</v>
      </c>
    </row>
    <row r="19" spans="1:22" x14ac:dyDescent="0.2">
      <c r="A19" s="1" t="s">
        <v>26</v>
      </c>
      <c r="B19" s="7" t="s">
        <v>33</v>
      </c>
      <c r="C19" s="101">
        <v>269.5693</v>
      </c>
      <c r="D19" s="14">
        <v>28.736069999999998</v>
      </c>
      <c r="E19" s="14">
        <v>240.83323000000001</v>
      </c>
      <c r="F19" s="110">
        <v>186.89077</v>
      </c>
      <c r="G19" s="107">
        <v>0.77601737102475432</v>
      </c>
      <c r="H19" s="14">
        <v>21.042400000000015</v>
      </c>
      <c r="I19" s="107">
        <v>8.7373324686132445E-2</v>
      </c>
      <c r="J19" s="110">
        <v>32.900059999999996</v>
      </c>
      <c r="K19" s="107">
        <v>0.13660930428911325</v>
      </c>
      <c r="L19" s="68">
        <v>565</v>
      </c>
      <c r="M19" s="65">
        <v>67</v>
      </c>
      <c r="N19" s="65">
        <v>498</v>
      </c>
      <c r="O19" s="65">
        <v>334</v>
      </c>
      <c r="P19" s="66">
        <v>0.67068273092369479</v>
      </c>
      <c r="Q19" s="65">
        <v>76</v>
      </c>
      <c r="R19" s="66">
        <v>0.15261044176706828</v>
      </c>
      <c r="S19" s="65">
        <v>48</v>
      </c>
      <c r="T19" s="66">
        <v>9.6385542168674704E-2</v>
      </c>
      <c r="U19" s="65">
        <v>40</v>
      </c>
      <c r="V19" s="67">
        <v>8.0321285140562249E-2</v>
      </c>
    </row>
    <row r="20" spans="1:22" x14ac:dyDescent="0.2">
      <c r="B20" s="7" t="s">
        <v>35</v>
      </c>
      <c r="C20" s="70">
        <v>55.603999999999999</v>
      </c>
      <c r="D20" s="71">
        <v>0.68600000000000005</v>
      </c>
      <c r="E20" s="71">
        <v>54.917999999999999</v>
      </c>
      <c r="F20" s="72">
        <v>49.317</v>
      </c>
      <c r="G20" s="69">
        <v>0.89801158090243638</v>
      </c>
      <c r="H20" s="71">
        <v>2.9129999999999989</v>
      </c>
      <c r="I20" s="69">
        <v>5.3042718234458629E-2</v>
      </c>
      <c r="J20" s="72">
        <v>2.6880000000000002</v>
      </c>
      <c r="K20" s="69">
        <v>4.8945700863104999E-2</v>
      </c>
      <c r="L20" s="68">
        <v>78</v>
      </c>
      <c r="M20" s="65">
        <v>2</v>
      </c>
      <c r="N20" s="65">
        <v>76</v>
      </c>
      <c r="O20" s="65">
        <v>63</v>
      </c>
      <c r="P20" s="66">
        <v>0.82894736842105265</v>
      </c>
      <c r="Q20" s="65">
        <v>5</v>
      </c>
      <c r="R20" s="66">
        <v>6.5789473684210523E-2</v>
      </c>
      <c r="S20" s="65">
        <v>2</v>
      </c>
      <c r="T20" s="66">
        <v>2.6315789473684209E-2</v>
      </c>
      <c r="U20" s="65">
        <v>6</v>
      </c>
      <c r="V20" s="67">
        <v>7.8947368421052627E-2</v>
      </c>
    </row>
    <row r="21" spans="1:22" x14ac:dyDescent="0.2">
      <c r="B21" s="7" t="s">
        <v>36</v>
      </c>
      <c r="C21" s="70">
        <v>53.23</v>
      </c>
      <c r="D21" s="71">
        <v>0.81064999999999998</v>
      </c>
      <c r="E21" s="71">
        <v>52.419349999999994</v>
      </c>
      <c r="F21" s="72">
        <v>40.675370000000001</v>
      </c>
      <c r="G21" s="69">
        <v>0.77596097624255178</v>
      </c>
      <c r="H21" s="71">
        <v>4.2951399999999929</v>
      </c>
      <c r="I21" s="69">
        <v>8.1938062948128762E-2</v>
      </c>
      <c r="J21" s="72">
        <v>7.4488400000000006</v>
      </c>
      <c r="K21" s="69">
        <v>0.1421009608093195</v>
      </c>
      <c r="L21" s="68">
        <v>95</v>
      </c>
      <c r="M21" s="65">
        <v>4</v>
      </c>
      <c r="N21" s="65">
        <v>91</v>
      </c>
      <c r="O21" s="65">
        <v>73</v>
      </c>
      <c r="P21" s="66">
        <v>0.80219780219780223</v>
      </c>
      <c r="Q21" s="65">
        <v>10</v>
      </c>
      <c r="R21" s="66">
        <v>0.10989010989010989</v>
      </c>
      <c r="S21" s="65">
        <v>3</v>
      </c>
      <c r="T21" s="66">
        <v>3.2967032967032968E-2</v>
      </c>
      <c r="U21" s="65">
        <v>5</v>
      </c>
      <c r="V21" s="67">
        <v>5.4945054945054944E-2</v>
      </c>
    </row>
    <row r="22" spans="1:22" x14ac:dyDescent="0.2">
      <c r="B22" s="7" t="s">
        <v>37</v>
      </c>
      <c r="C22" s="70">
        <v>5.9379999999999997</v>
      </c>
      <c r="D22" s="71">
        <v>0</v>
      </c>
      <c r="E22" s="71">
        <v>5.9379999999999997</v>
      </c>
      <c r="F22" s="72">
        <v>5.9379999999999997</v>
      </c>
      <c r="G22" s="69">
        <v>1</v>
      </c>
      <c r="H22" s="71">
        <v>0</v>
      </c>
      <c r="I22" s="69">
        <v>0</v>
      </c>
      <c r="J22" s="72">
        <v>0</v>
      </c>
      <c r="K22" s="69">
        <v>0</v>
      </c>
      <c r="L22" s="68">
        <v>15</v>
      </c>
      <c r="M22" s="65">
        <v>0</v>
      </c>
      <c r="N22" s="65">
        <v>15</v>
      </c>
      <c r="O22" s="65">
        <v>15</v>
      </c>
      <c r="P22" s="66">
        <v>1</v>
      </c>
      <c r="Q22" s="65">
        <v>0</v>
      </c>
      <c r="R22" s="66">
        <v>0</v>
      </c>
      <c r="S22" s="65">
        <v>0</v>
      </c>
      <c r="T22" s="66">
        <v>0</v>
      </c>
      <c r="U22" s="65">
        <v>0</v>
      </c>
      <c r="V22" s="67">
        <v>0</v>
      </c>
    </row>
    <row r="23" spans="1:22" x14ac:dyDescent="0.2">
      <c r="B23" s="7" t="s">
        <v>38</v>
      </c>
      <c r="C23" s="70">
        <v>89.331000000000003</v>
      </c>
      <c r="D23" s="71">
        <v>9.3578299999999999</v>
      </c>
      <c r="E23" s="71">
        <v>79.97317000000001</v>
      </c>
      <c r="F23" s="72">
        <v>69.828589999999991</v>
      </c>
      <c r="G23" s="69">
        <v>0.87315020775092422</v>
      </c>
      <c r="H23" s="71">
        <v>4.0814900000000192</v>
      </c>
      <c r="I23" s="69">
        <v>5.103574111167556E-2</v>
      </c>
      <c r="J23" s="72">
        <v>6.0630899999999999</v>
      </c>
      <c r="K23" s="69">
        <v>7.5814051137400196E-2</v>
      </c>
      <c r="L23" s="68">
        <v>172</v>
      </c>
      <c r="M23" s="65">
        <v>21</v>
      </c>
      <c r="N23" s="65">
        <v>151</v>
      </c>
      <c r="O23" s="65">
        <v>121</v>
      </c>
      <c r="P23" s="66">
        <v>0.80132450331125826</v>
      </c>
      <c r="Q23" s="65">
        <v>14</v>
      </c>
      <c r="R23" s="66">
        <v>9.2715231788079472E-2</v>
      </c>
      <c r="S23" s="65">
        <v>9</v>
      </c>
      <c r="T23" s="66">
        <v>5.9602649006622516E-2</v>
      </c>
      <c r="U23" s="65">
        <v>7</v>
      </c>
      <c r="V23" s="67">
        <v>4.6357615894039736E-2</v>
      </c>
    </row>
    <row r="24" spans="1:22" x14ac:dyDescent="0.2">
      <c r="B24" s="7" t="s">
        <v>39</v>
      </c>
      <c r="C24" s="70">
        <v>37.744999999999997</v>
      </c>
      <c r="D24" s="71">
        <v>0</v>
      </c>
      <c r="E24" s="71">
        <v>37.744999999999997</v>
      </c>
      <c r="F24" s="72">
        <v>36.314999999999998</v>
      </c>
      <c r="G24" s="69">
        <v>0.96211418730957743</v>
      </c>
      <c r="H24" s="71">
        <v>0</v>
      </c>
      <c r="I24" s="69">
        <v>0</v>
      </c>
      <c r="J24" s="72">
        <v>1.43</v>
      </c>
      <c r="K24" s="69">
        <v>3.7885812690422571E-2</v>
      </c>
      <c r="L24" s="68">
        <v>45</v>
      </c>
      <c r="M24" s="65">
        <v>0</v>
      </c>
      <c r="N24" s="65">
        <v>45</v>
      </c>
      <c r="O24" s="65">
        <v>42</v>
      </c>
      <c r="P24" s="66">
        <v>0.93333333333333335</v>
      </c>
      <c r="Q24" s="65">
        <v>0</v>
      </c>
      <c r="R24" s="66">
        <v>0</v>
      </c>
      <c r="S24" s="65">
        <v>3</v>
      </c>
      <c r="T24" s="66">
        <v>6.6666666666666666E-2</v>
      </c>
      <c r="U24" s="65">
        <v>0</v>
      </c>
      <c r="V24" s="67">
        <v>0</v>
      </c>
    </row>
    <row r="25" spans="1:22" x14ac:dyDescent="0.2">
      <c r="B25" s="7" t="s">
        <v>40</v>
      </c>
      <c r="C25" s="70">
        <v>47.548999999999999</v>
      </c>
      <c r="D25" s="71">
        <v>1</v>
      </c>
      <c r="E25" s="71">
        <v>46.548999999999999</v>
      </c>
      <c r="F25" s="72">
        <v>45.380160000000004</v>
      </c>
      <c r="G25" s="69">
        <v>0.97489011579196128</v>
      </c>
      <c r="H25" s="71">
        <v>0.24370999999999587</v>
      </c>
      <c r="I25" s="69">
        <v>5.2355582289629393E-3</v>
      </c>
      <c r="J25" s="72">
        <v>0.92513000000000001</v>
      </c>
      <c r="K25" s="69">
        <v>1.9874325979075812E-2</v>
      </c>
      <c r="L25" s="68">
        <v>102</v>
      </c>
      <c r="M25" s="65">
        <v>1</v>
      </c>
      <c r="N25" s="65">
        <v>101</v>
      </c>
      <c r="O25" s="65">
        <v>93</v>
      </c>
      <c r="P25" s="66">
        <v>0.92079207920792083</v>
      </c>
      <c r="Q25" s="65">
        <v>4</v>
      </c>
      <c r="R25" s="66">
        <v>3.9603960396039604E-2</v>
      </c>
      <c r="S25" s="65">
        <v>3</v>
      </c>
      <c r="T25" s="66">
        <v>2.9702970297029702E-2</v>
      </c>
      <c r="U25" s="65">
        <v>1</v>
      </c>
      <c r="V25" s="67">
        <v>9.9009900990099011E-3</v>
      </c>
    </row>
    <row r="26" spans="1:22" x14ac:dyDescent="0.2">
      <c r="A26" s="1" t="s">
        <v>26</v>
      </c>
      <c r="B26" s="7" t="s">
        <v>41</v>
      </c>
      <c r="C26" s="101">
        <v>79.932179999999988</v>
      </c>
      <c r="D26" s="14">
        <v>4.7958500000000006</v>
      </c>
      <c r="E26" s="14">
        <v>75.136329999999987</v>
      </c>
      <c r="F26" s="110">
        <v>66.219410000000011</v>
      </c>
      <c r="G26" s="107">
        <v>0.88132345564389458</v>
      </c>
      <c r="H26" s="14">
        <v>2.0920699999999757</v>
      </c>
      <c r="I26" s="107">
        <v>2.7843654328072398E-2</v>
      </c>
      <c r="J26" s="110">
        <v>6.8248500000000005</v>
      </c>
      <c r="K26" s="107">
        <v>9.0832890028033061E-2</v>
      </c>
      <c r="L26" s="68">
        <v>122</v>
      </c>
      <c r="M26" s="65">
        <v>11</v>
      </c>
      <c r="N26" s="65">
        <v>111</v>
      </c>
      <c r="O26" s="65">
        <v>90</v>
      </c>
      <c r="P26" s="66">
        <v>0.81081081081081086</v>
      </c>
      <c r="Q26" s="65">
        <v>8</v>
      </c>
      <c r="R26" s="66">
        <v>7.2072072072072071E-2</v>
      </c>
      <c r="S26" s="65">
        <v>9</v>
      </c>
      <c r="T26" s="66">
        <v>8.1081081081081086E-2</v>
      </c>
      <c r="U26" s="65">
        <v>4</v>
      </c>
      <c r="V26" s="67">
        <v>3.6036036036036036E-2</v>
      </c>
    </row>
    <row r="27" spans="1:22" x14ac:dyDescent="0.2">
      <c r="B27" s="7" t="s">
        <v>42</v>
      </c>
      <c r="C27" s="70">
        <v>49.322870000000002</v>
      </c>
      <c r="D27" s="71">
        <v>0.62665999999999999</v>
      </c>
      <c r="E27" s="71">
        <v>48.696210000000001</v>
      </c>
      <c r="F27" s="72">
        <v>46.57734</v>
      </c>
      <c r="G27" s="69">
        <v>0.95648798951704861</v>
      </c>
      <c r="H27" s="71">
        <v>0.78210000000000113</v>
      </c>
      <c r="I27" s="69">
        <v>1.6060798160678236E-2</v>
      </c>
      <c r="J27" s="72">
        <v>1.33677</v>
      </c>
      <c r="K27" s="69">
        <v>2.7451212322273131E-2</v>
      </c>
      <c r="L27" s="68">
        <v>140</v>
      </c>
      <c r="M27" s="65">
        <v>6</v>
      </c>
      <c r="N27" s="65">
        <v>134</v>
      </c>
      <c r="O27" s="65">
        <v>123</v>
      </c>
      <c r="P27" s="66">
        <v>0.91791044776119401</v>
      </c>
      <c r="Q27" s="65">
        <v>4</v>
      </c>
      <c r="R27" s="66">
        <v>2.9850746268656716E-2</v>
      </c>
      <c r="S27" s="65">
        <v>4</v>
      </c>
      <c r="T27" s="66">
        <v>2.9850746268656716E-2</v>
      </c>
      <c r="U27" s="65">
        <v>3</v>
      </c>
      <c r="V27" s="67">
        <v>2.2388059701492536E-2</v>
      </c>
    </row>
    <row r="28" spans="1:22" x14ac:dyDescent="0.2">
      <c r="B28" s="7"/>
      <c r="C28" s="73"/>
      <c r="D28" s="74"/>
      <c r="E28" s="71"/>
      <c r="F28" s="71"/>
      <c r="G28" s="75"/>
      <c r="H28" s="76"/>
      <c r="I28" s="75"/>
      <c r="J28" s="76"/>
      <c r="K28" s="75"/>
      <c r="L28" s="80"/>
      <c r="M28" s="65"/>
      <c r="N28" s="81"/>
      <c r="O28" s="81"/>
      <c r="P28" s="82"/>
      <c r="Q28" s="81"/>
      <c r="R28" s="81"/>
      <c r="S28" s="81"/>
      <c r="T28" s="81"/>
      <c r="U28" s="81"/>
      <c r="V28" s="83"/>
    </row>
    <row r="29" spans="1:22" x14ac:dyDescent="0.2">
      <c r="B29" s="12" t="s">
        <v>43</v>
      </c>
      <c r="C29" s="77">
        <v>1149.9063999999998</v>
      </c>
      <c r="D29" s="78">
        <v>38.837449999999997</v>
      </c>
      <c r="E29" s="78">
        <v>1111.0689500000001</v>
      </c>
      <c r="F29" s="78">
        <v>938.17166999999995</v>
      </c>
      <c r="G29" s="79">
        <v>0.84438654324738338</v>
      </c>
      <c r="H29" s="78">
        <v>112.19122999999995</v>
      </c>
      <c r="I29" s="79">
        <v>0.10097593853198754</v>
      </c>
      <c r="J29" s="78">
        <v>60.706049999999998</v>
      </c>
      <c r="K29" s="79">
        <v>5.4637518220628872E-2</v>
      </c>
      <c r="L29" s="84">
        <v>2624</v>
      </c>
      <c r="M29" s="85">
        <v>155</v>
      </c>
      <c r="N29" s="85">
        <v>2469</v>
      </c>
      <c r="O29" s="85">
        <v>1842</v>
      </c>
      <c r="P29" s="86">
        <v>0.7460510328068044</v>
      </c>
      <c r="Q29" s="85">
        <v>418</v>
      </c>
      <c r="R29" s="86">
        <v>0.16929931146213043</v>
      </c>
      <c r="S29" s="85">
        <v>130</v>
      </c>
      <c r="T29" s="86">
        <v>5.2652895909275008E-2</v>
      </c>
      <c r="U29" s="85">
        <v>79</v>
      </c>
      <c r="V29" s="87">
        <v>3.1996759821790198E-2</v>
      </c>
    </row>
    <row r="30" spans="1:22" x14ac:dyDescent="0.2">
      <c r="A30" s="1" t="s">
        <v>26</v>
      </c>
      <c r="B30" s="7" t="s">
        <v>44</v>
      </c>
      <c r="C30" s="101">
        <v>814.59882999999991</v>
      </c>
      <c r="D30" s="14">
        <v>23.534990000000001</v>
      </c>
      <c r="E30" s="14">
        <v>791.06383999999991</v>
      </c>
      <c r="F30" s="110">
        <v>663.94349999999997</v>
      </c>
      <c r="G30" s="107">
        <v>0.83930457496325461</v>
      </c>
      <c r="H30" s="14">
        <v>82.290399999999948</v>
      </c>
      <c r="I30" s="107">
        <v>0.1040249798296936</v>
      </c>
      <c r="J30" s="110">
        <v>44.829940000000001</v>
      </c>
      <c r="K30" s="107">
        <v>5.667044520705182E-2</v>
      </c>
      <c r="L30" s="68">
        <v>1812</v>
      </c>
      <c r="M30" s="65">
        <v>101</v>
      </c>
      <c r="N30" s="65">
        <v>1711</v>
      </c>
      <c r="O30" s="65">
        <v>1265</v>
      </c>
      <c r="P30" s="66">
        <v>0.739333722969024</v>
      </c>
      <c r="Q30" s="65">
        <v>293</v>
      </c>
      <c r="R30" s="66">
        <v>0.17124488603156049</v>
      </c>
      <c r="S30" s="65">
        <v>88</v>
      </c>
      <c r="T30" s="66">
        <v>5.1431911163062539E-2</v>
      </c>
      <c r="U30" s="65">
        <v>65</v>
      </c>
      <c r="V30" s="67">
        <v>3.7989479836353007E-2</v>
      </c>
    </row>
    <row r="31" spans="1:22" x14ac:dyDescent="0.2">
      <c r="B31" s="7" t="s">
        <v>46</v>
      </c>
      <c r="C31" s="70">
        <v>72.345699999999994</v>
      </c>
      <c r="D31" s="71">
        <v>3.6937199999999999</v>
      </c>
      <c r="E31" s="71">
        <v>68.651979999999995</v>
      </c>
      <c r="F31" s="72">
        <v>57.600169999999999</v>
      </c>
      <c r="G31" s="69">
        <v>0.83901687904704281</v>
      </c>
      <c r="H31" s="71">
        <v>6.5624699999999958</v>
      </c>
      <c r="I31" s="69">
        <v>9.5590396664451571E-2</v>
      </c>
      <c r="J31" s="72">
        <v>4.4893400000000003</v>
      </c>
      <c r="K31" s="69">
        <v>6.5392724288505594E-2</v>
      </c>
      <c r="L31" s="68">
        <v>186</v>
      </c>
      <c r="M31" s="65">
        <v>15</v>
      </c>
      <c r="N31" s="65">
        <v>171</v>
      </c>
      <c r="O31" s="65">
        <v>126</v>
      </c>
      <c r="P31" s="66">
        <v>0.73684210526315785</v>
      </c>
      <c r="Q31" s="65">
        <v>31</v>
      </c>
      <c r="R31" s="66">
        <v>0.18128654970760233</v>
      </c>
      <c r="S31" s="65">
        <v>7</v>
      </c>
      <c r="T31" s="66">
        <v>4.0935672514619881E-2</v>
      </c>
      <c r="U31" s="65">
        <v>7</v>
      </c>
      <c r="V31" s="67">
        <v>4.0935672514619881E-2</v>
      </c>
    </row>
    <row r="32" spans="1:22" x14ac:dyDescent="0.2">
      <c r="A32" s="1" t="s">
        <v>26</v>
      </c>
      <c r="B32" s="7" t="s">
        <v>48</v>
      </c>
      <c r="C32" s="101">
        <v>186.55687</v>
      </c>
      <c r="D32" s="14">
        <v>8.48874</v>
      </c>
      <c r="E32" s="14">
        <v>178.06813</v>
      </c>
      <c r="F32" s="110">
        <v>147.56695999999999</v>
      </c>
      <c r="G32" s="107">
        <v>0.82871067383029184</v>
      </c>
      <c r="H32" s="14">
        <v>20.267130000000002</v>
      </c>
      <c r="I32" s="107">
        <v>0.1138167172306465</v>
      </c>
      <c r="J32" s="110">
        <v>10.23404</v>
      </c>
      <c r="K32" s="107">
        <v>5.7472608939061698E-2</v>
      </c>
      <c r="L32" s="68">
        <v>459</v>
      </c>
      <c r="M32" s="65">
        <v>27</v>
      </c>
      <c r="N32" s="65">
        <v>432</v>
      </c>
      <c r="O32" s="65">
        <v>319</v>
      </c>
      <c r="P32" s="66">
        <v>0.73842592592592593</v>
      </c>
      <c r="Q32" s="65">
        <v>77</v>
      </c>
      <c r="R32" s="66">
        <v>0.17824074074074073</v>
      </c>
      <c r="S32" s="65">
        <v>29</v>
      </c>
      <c r="T32" s="66">
        <v>6.7129629629629636E-2</v>
      </c>
      <c r="U32" s="65">
        <v>7</v>
      </c>
      <c r="V32" s="67">
        <v>1.6203703703703703E-2</v>
      </c>
    </row>
    <row r="33" spans="1:22" x14ac:dyDescent="0.2">
      <c r="B33" s="7" t="s">
        <v>49</v>
      </c>
      <c r="C33" s="70">
        <v>76.405000000000001</v>
      </c>
      <c r="D33" s="71">
        <v>3.12</v>
      </c>
      <c r="E33" s="71">
        <v>73.284999999999997</v>
      </c>
      <c r="F33" s="72">
        <v>69.061039999999991</v>
      </c>
      <c r="G33" s="69">
        <v>0.94236255713993311</v>
      </c>
      <c r="H33" s="71">
        <v>3.0712300000000052</v>
      </c>
      <c r="I33" s="69">
        <v>4.1908030292692987E-2</v>
      </c>
      <c r="J33" s="72">
        <v>1.15273</v>
      </c>
      <c r="K33" s="69">
        <v>1.5729412567373952E-2</v>
      </c>
      <c r="L33" s="68">
        <v>167</v>
      </c>
      <c r="M33" s="65">
        <v>12</v>
      </c>
      <c r="N33" s="65">
        <v>155</v>
      </c>
      <c r="O33" s="65">
        <v>132</v>
      </c>
      <c r="P33" s="66">
        <v>0.85161290322580641</v>
      </c>
      <c r="Q33" s="65">
        <v>17</v>
      </c>
      <c r="R33" s="66">
        <v>0.10967741935483871</v>
      </c>
      <c r="S33" s="65">
        <v>6</v>
      </c>
      <c r="T33" s="66">
        <v>3.870967741935484E-2</v>
      </c>
      <c r="U33" s="65">
        <v>0</v>
      </c>
      <c r="V33" s="67">
        <v>0</v>
      </c>
    </row>
    <row r="34" spans="1:22" x14ac:dyDescent="0.2">
      <c r="B34" s="7"/>
      <c r="C34" s="73"/>
      <c r="D34" s="74"/>
      <c r="E34" s="71"/>
      <c r="F34" s="71"/>
      <c r="G34" s="75"/>
      <c r="H34" s="76"/>
      <c r="I34" s="75"/>
      <c r="J34" s="76"/>
      <c r="K34" s="75"/>
      <c r="L34" s="80"/>
      <c r="M34" s="65"/>
      <c r="N34" s="81"/>
      <c r="O34" s="81"/>
      <c r="P34" s="82"/>
      <c r="Q34" s="81"/>
      <c r="R34" s="81"/>
      <c r="S34" s="81"/>
      <c r="T34" s="81"/>
      <c r="U34" s="81"/>
      <c r="V34" s="83"/>
    </row>
    <row r="35" spans="1:22" x14ac:dyDescent="0.2">
      <c r="B35" s="12" t="s">
        <v>51</v>
      </c>
      <c r="C35" s="77">
        <v>1035.4510299999999</v>
      </c>
      <c r="D35" s="78">
        <v>62.104020000000006</v>
      </c>
      <c r="E35" s="78">
        <v>973.34700999999995</v>
      </c>
      <c r="F35" s="78">
        <v>806.47232000000008</v>
      </c>
      <c r="G35" s="79">
        <v>0.82855580971066023</v>
      </c>
      <c r="H35" s="78">
        <v>69.755190000000013</v>
      </c>
      <c r="I35" s="79">
        <v>7.1665284100477192E-2</v>
      </c>
      <c r="J35" s="78">
        <v>97.119499999999988</v>
      </c>
      <c r="K35" s="79">
        <v>9.977890618886269E-2</v>
      </c>
      <c r="L35" s="84">
        <v>2136</v>
      </c>
      <c r="M35" s="85">
        <v>172</v>
      </c>
      <c r="N35" s="85">
        <v>1964</v>
      </c>
      <c r="O35" s="85">
        <v>1531</v>
      </c>
      <c r="P35" s="86">
        <v>0.77953156822810588</v>
      </c>
      <c r="Q35" s="85">
        <v>251</v>
      </c>
      <c r="R35" s="86">
        <v>0.12780040733197556</v>
      </c>
      <c r="S35" s="85">
        <v>118</v>
      </c>
      <c r="T35" s="86">
        <v>6.008146639511202E-2</v>
      </c>
      <c r="U35" s="85">
        <v>64</v>
      </c>
      <c r="V35" s="87">
        <v>3.2586558044806514E-2</v>
      </c>
    </row>
    <row r="36" spans="1:22" x14ac:dyDescent="0.2">
      <c r="B36" s="7" t="s">
        <v>52</v>
      </c>
      <c r="C36" s="70">
        <v>9.39</v>
      </c>
      <c r="D36" s="71">
        <v>0</v>
      </c>
      <c r="E36" s="71">
        <v>9.39</v>
      </c>
      <c r="F36" s="72">
        <v>9.39</v>
      </c>
      <c r="G36" s="69">
        <v>1</v>
      </c>
      <c r="H36" s="71">
        <v>0</v>
      </c>
      <c r="I36" s="69">
        <v>0</v>
      </c>
      <c r="J36" s="72">
        <v>0</v>
      </c>
      <c r="K36" s="69">
        <v>0</v>
      </c>
      <c r="L36" s="68">
        <v>24</v>
      </c>
      <c r="M36" s="65">
        <v>0</v>
      </c>
      <c r="N36" s="65">
        <v>24</v>
      </c>
      <c r="O36" s="65">
        <v>24</v>
      </c>
      <c r="P36" s="66">
        <v>1</v>
      </c>
      <c r="Q36" s="65">
        <v>0</v>
      </c>
      <c r="R36" s="66">
        <v>0</v>
      </c>
      <c r="S36" s="65">
        <v>0</v>
      </c>
      <c r="T36" s="66">
        <v>0</v>
      </c>
      <c r="U36" s="65">
        <v>0</v>
      </c>
      <c r="V36" s="67">
        <v>0</v>
      </c>
    </row>
    <row r="37" spans="1:22" x14ac:dyDescent="0.2">
      <c r="B37" s="7" t="s">
        <v>53</v>
      </c>
      <c r="C37" s="70">
        <v>140.42414000000002</v>
      </c>
      <c r="D37" s="71">
        <v>4.5280200000000006</v>
      </c>
      <c r="E37" s="71">
        <v>135.89612000000002</v>
      </c>
      <c r="F37" s="72">
        <v>126.79675</v>
      </c>
      <c r="G37" s="69">
        <v>0.9330417233398568</v>
      </c>
      <c r="H37" s="71">
        <v>2.2061400000000218</v>
      </c>
      <c r="I37" s="69">
        <v>1.6234017571657097E-2</v>
      </c>
      <c r="J37" s="72">
        <v>6.89323</v>
      </c>
      <c r="K37" s="69">
        <v>5.0724259088486108E-2</v>
      </c>
      <c r="L37" s="68">
        <v>322</v>
      </c>
      <c r="M37" s="65">
        <v>17</v>
      </c>
      <c r="N37" s="65">
        <v>305</v>
      </c>
      <c r="O37" s="65">
        <v>275</v>
      </c>
      <c r="P37" s="66">
        <v>0.90163934426229508</v>
      </c>
      <c r="Q37" s="65">
        <v>8</v>
      </c>
      <c r="R37" s="66">
        <v>2.6229508196721311E-2</v>
      </c>
      <c r="S37" s="65">
        <v>10</v>
      </c>
      <c r="T37" s="66">
        <v>3.2786885245901641E-2</v>
      </c>
      <c r="U37" s="65">
        <v>12</v>
      </c>
      <c r="V37" s="67">
        <v>3.9344262295081971E-2</v>
      </c>
    </row>
    <row r="38" spans="1:22" x14ac:dyDescent="0.2">
      <c r="B38" s="7" t="s">
        <v>54</v>
      </c>
      <c r="C38" s="70">
        <v>33.593000000000004</v>
      </c>
      <c r="D38" s="71">
        <v>0</v>
      </c>
      <c r="E38" s="71">
        <v>33.593000000000004</v>
      </c>
      <c r="F38" s="72">
        <v>28.83559</v>
      </c>
      <c r="G38" s="69">
        <v>0.85838091269014372</v>
      </c>
      <c r="H38" s="71">
        <v>1.9136600000000037</v>
      </c>
      <c r="I38" s="69">
        <v>5.6966034590539796E-2</v>
      </c>
      <c r="J38" s="72">
        <v>2.84375</v>
      </c>
      <c r="K38" s="69">
        <v>8.4653052719316516E-2</v>
      </c>
      <c r="L38" s="68">
        <v>72</v>
      </c>
      <c r="M38" s="65">
        <v>0</v>
      </c>
      <c r="N38" s="65">
        <v>72</v>
      </c>
      <c r="O38" s="65">
        <v>59</v>
      </c>
      <c r="P38" s="66">
        <v>0.81944444444444442</v>
      </c>
      <c r="Q38" s="65">
        <v>7</v>
      </c>
      <c r="R38" s="66">
        <v>9.7222222222222224E-2</v>
      </c>
      <c r="S38" s="65">
        <v>4</v>
      </c>
      <c r="T38" s="66">
        <v>5.5555555555555552E-2</v>
      </c>
      <c r="U38" s="65">
        <v>2</v>
      </c>
      <c r="V38" s="67">
        <v>2.7777777777777776E-2</v>
      </c>
    </row>
    <row r="39" spans="1:22" x14ac:dyDescent="0.2">
      <c r="B39" s="7" t="s">
        <v>55</v>
      </c>
      <c r="C39" s="70">
        <v>110.643</v>
      </c>
      <c r="D39" s="71">
        <v>11.818440000000001</v>
      </c>
      <c r="E39" s="71">
        <v>98.824560000000005</v>
      </c>
      <c r="F39" s="72">
        <v>79.387609999999995</v>
      </c>
      <c r="G39" s="69">
        <v>0.80331862848668378</v>
      </c>
      <c r="H39" s="71">
        <v>11.89237000000001</v>
      </c>
      <c r="I39" s="69">
        <v>0.12033820337778392</v>
      </c>
      <c r="J39" s="72">
        <v>7.5445799999999998</v>
      </c>
      <c r="K39" s="69">
        <v>7.6343168135532297E-2</v>
      </c>
      <c r="L39" s="68">
        <v>261</v>
      </c>
      <c r="M39" s="65">
        <v>42</v>
      </c>
      <c r="N39" s="65">
        <v>219</v>
      </c>
      <c r="O39" s="65">
        <v>156</v>
      </c>
      <c r="P39" s="66">
        <v>0.71232876712328763</v>
      </c>
      <c r="Q39" s="65">
        <v>43</v>
      </c>
      <c r="R39" s="66">
        <v>0.19634703196347031</v>
      </c>
      <c r="S39" s="65">
        <v>13</v>
      </c>
      <c r="T39" s="66">
        <v>5.9360730593607303E-2</v>
      </c>
      <c r="U39" s="65">
        <v>7</v>
      </c>
      <c r="V39" s="67">
        <v>3.1963470319634701E-2</v>
      </c>
    </row>
    <row r="40" spans="1:22" x14ac:dyDescent="0.2">
      <c r="A40" s="1" t="s">
        <v>26</v>
      </c>
      <c r="B40" s="7" t="s">
        <v>56</v>
      </c>
      <c r="C40" s="101">
        <v>403.78422999999998</v>
      </c>
      <c r="D40" s="14">
        <v>20.065900000000003</v>
      </c>
      <c r="E40" s="14">
        <v>383.71832999999998</v>
      </c>
      <c r="F40" s="110">
        <v>286.70837999999998</v>
      </c>
      <c r="G40" s="107">
        <v>0.74718447773917918</v>
      </c>
      <c r="H40" s="14">
        <v>36.227060000000002</v>
      </c>
      <c r="I40" s="107">
        <v>9.4410553699636926E-2</v>
      </c>
      <c r="J40" s="110">
        <v>60.782890000000002</v>
      </c>
      <c r="K40" s="107">
        <v>0.15840496856118394</v>
      </c>
      <c r="L40" s="68">
        <v>764</v>
      </c>
      <c r="M40" s="65">
        <v>53</v>
      </c>
      <c r="N40" s="65">
        <v>711</v>
      </c>
      <c r="O40" s="65">
        <v>511</v>
      </c>
      <c r="P40" s="66">
        <v>0.71870604781997183</v>
      </c>
      <c r="Q40" s="65">
        <v>125</v>
      </c>
      <c r="R40" s="66">
        <v>0.17580872011251758</v>
      </c>
      <c r="S40" s="65">
        <v>50</v>
      </c>
      <c r="T40" s="66">
        <v>7.0323488045007029E-2</v>
      </c>
      <c r="U40" s="65">
        <v>25</v>
      </c>
      <c r="V40" s="67">
        <v>3.5161744022503515E-2</v>
      </c>
    </row>
    <row r="41" spans="1:22" x14ac:dyDescent="0.2">
      <c r="B41" s="7" t="s">
        <v>57</v>
      </c>
      <c r="C41" s="70">
        <v>35.824660000000002</v>
      </c>
      <c r="D41" s="71">
        <v>0.51985000000000003</v>
      </c>
      <c r="E41" s="71">
        <v>35.304810000000003</v>
      </c>
      <c r="F41" s="72">
        <v>34.983830000000005</v>
      </c>
      <c r="G41" s="69">
        <v>0.99090832099082249</v>
      </c>
      <c r="H41" s="71">
        <v>4.0979999999998684E-2</v>
      </c>
      <c r="I41" s="69">
        <v>1.1607483512869401E-3</v>
      </c>
      <c r="J41" s="72">
        <v>0.28000000000000003</v>
      </c>
      <c r="K41" s="69">
        <v>7.930930657890526E-3</v>
      </c>
      <c r="L41" s="68">
        <v>81</v>
      </c>
      <c r="M41" s="65">
        <v>3</v>
      </c>
      <c r="N41" s="65">
        <v>78</v>
      </c>
      <c r="O41" s="65">
        <v>75</v>
      </c>
      <c r="P41" s="66">
        <v>0.96153846153846156</v>
      </c>
      <c r="Q41" s="65">
        <v>2</v>
      </c>
      <c r="R41" s="66">
        <v>2.564102564102564E-2</v>
      </c>
      <c r="S41" s="65">
        <v>1</v>
      </c>
      <c r="T41" s="66">
        <v>1.282051282051282E-2</v>
      </c>
      <c r="U41" s="65">
        <v>0</v>
      </c>
      <c r="V41" s="67">
        <v>0</v>
      </c>
    </row>
    <row r="42" spans="1:22" x14ac:dyDescent="0.2">
      <c r="B42" s="7" t="s">
        <v>58</v>
      </c>
      <c r="C42" s="70">
        <v>301.79199999999997</v>
      </c>
      <c r="D42" s="71">
        <v>25.171810000000001</v>
      </c>
      <c r="E42" s="71">
        <v>276.62018999999998</v>
      </c>
      <c r="F42" s="72">
        <v>240.37016</v>
      </c>
      <c r="G42" s="69">
        <v>0.86895378099480014</v>
      </c>
      <c r="H42" s="71">
        <v>17.474979999999981</v>
      </c>
      <c r="I42" s="69">
        <v>6.3173190648159058E-2</v>
      </c>
      <c r="J42" s="72">
        <v>18.77505</v>
      </c>
      <c r="K42" s="69">
        <v>6.787302835704076E-2</v>
      </c>
      <c r="L42" s="68">
        <v>612</v>
      </c>
      <c r="M42" s="65">
        <v>57</v>
      </c>
      <c r="N42" s="65">
        <v>555</v>
      </c>
      <c r="O42" s="65">
        <v>431</v>
      </c>
      <c r="P42" s="66">
        <v>0.77657657657657653</v>
      </c>
      <c r="Q42" s="65">
        <v>66</v>
      </c>
      <c r="R42" s="66">
        <v>0.11891891891891893</v>
      </c>
      <c r="S42" s="65">
        <v>40</v>
      </c>
      <c r="T42" s="66">
        <v>7.2072072072072071E-2</v>
      </c>
      <c r="U42" s="65">
        <v>18</v>
      </c>
      <c r="V42" s="67">
        <v>3.2432432432432434E-2</v>
      </c>
    </row>
    <row r="43" spans="1:22" x14ac:dyDescent="0.2">
      <c r="B43" s="7"/>
      <c r="C43" s="73"/>
      <c r="D43" s="74"/>
      <c r="E43" s="71"/>
      <c r="F43" s="71"/>
      <c r="G43" s="75"/>
      <c r="H43" s="76"/>
      <c r="I43" s="75"/>
      <c r="J43" s="76"/>
      <c r="K43" s="75"/>
      <c r="L43" s="80"/>
      <c r="M43" s="65"/>
      <c r="N43" s="81"/>
      <c r="O43" s="81"/>
      <c r="P43" s="82"/>
      <c r="Q43" s="81"/>
      <c r="R43" s="81"/>
      <c r="S43" s="81"/>
      <c r="T43" s="81"/>
      <c r="U43" s="81"/>
      <c r="V43" s="83"/>
    </row>
    <row r="44" spans="1:22" x14ac:dyDescent="0.2">
      <c r="B44" s="12" t="s">
        <v>59</v>
      </c>
      <c r="C44" s="77">
        <v>1407.5858700000001</v>
      </c>
      <c r="D44" s="78">
        <v>133.77870999999999</v>
      </c>
      <c r="E44" s="78">
        <v>1273.8071600000001</v>
      </c>
      <c r="F44" s="78">
        <v>982.58068000000003</v>
      </c>
      <c r="G44" s="79">
        <v>0.77137318022297818</v>
      </c>
      <c r="H44" s="78">
        <v>129.73886999999993</v>
      </c>
      <c r="I44" s="79">
        <v>0.10185126451950539</v>
      </c>
      <c r="J44" s="78">
        <v>161.48760999999999</v>
      </c>
      <c r="K44" s="79">
        <v>0.12677555525751635</v>
      </c>
      <c r="L44" s="84">
        <v>3158</v>
      </c>
      <c r="M44" s="85">
        <v>372</v>
      </c>
      <c r="N44" s="85">
        <v>2786</v>
      </c>
      <c r="O44" s="85">
        <v>1972</v>
      </c>
      <c r="P44" s="86">
        <v>0.70782483847810485</v>
      </c>
      <c r="Q44" s="85">
        <v>509</v>
      </c>
      <c r="R44" s="86">
        <v>0.1826992103374013</v>
      </c>
      <c r="S44" s="85">
        <v>143</v>
      </c>
      <c r="T44" s="86">
        <v>5.1328068916008614E-2</v>
      </c>
      <c r="U44" s="85">
        <v>162</v>
      </c>
      <c r="V44" s="87">
        <v>5.8147882268485281E-2</v>
      </c>
    </row>
    <row r="45" spans="1:22" x14ac:dyDescent="0.2">
      <c r="A45" s="1" t="s">
        <v>26</v>
      </c>
      <c r="B45" s="7" t="s">
        <v>60</v>
      </c>
      <c r="C45" s="101">
        <v>299.18099999999998</v>
      </c>
      <c r="D45" s="14">
        <v>38.808720000000001</v>
      </c>
      <c r="E45" s="14">
        <v>260.37227999999999</v>
      </c>
      <c r="F45" s="110">
        <v>210.15532000000002</v>
      </c>
      <c r="G45" s="107">
        <v>0.80713400059330442</v>
      </c>
      <c r="H45" s="14">
        <v>29.179069999999971</v>
      </c>
      <c r="I45" s="107">
        <v>0.11206672999137993</v>
      </c>
      <c r="J45" s="110">
        <v>21.037890000000001</v>
      </c>
      <c r="K45" s="107">
        <v>8.079926941531565E-2</v>
      </c>
      <c r="L45" s="101">
        <v>698</v>
      </c>
      <c r="M45" s="65">
        <v>119</v>
      </c>
      <c r="N45" s="65">
        <v>579</v>
      </c>
      <c r="O45" s="65">
        <v>395</v>
      </c>
      <c r="P45" s="66">
        <v>0.68221070811744389</v>
      </c>
      <c r="Q45" s="65">
        <v>126</v>
      </c>
      <c r="R45" s="66">
        <v>0.21761658031088082</v>
      </c>
      <c r="S45" s="65">
        <v>27</v>
      </c>
      <c r="T45" s="66">
        <v>4.6632124352331605E-2</v>
      </c>
      <c r="U45" s="65">
        <v>31</v>
      </c>
      <c r="V45" s="67">
        <v>5.3540587219343697E-2</v>
      </c>
    </row>
    <row r="46" spans="1:22" x14ac:dyDescent="0.2">
      <c r="A46" s="1" t="s">
        <v>26</v>
      </c>
      <c r="B46" s="7" t="s">
        <v>61</v>
      </c>
      <c r="C46" s="101">
        <v>260.83483999999999</v>
      </c>
      <c r="D46" s="14">
        <v>15.0526</v>
      </c>
      <c r="E46" s="14">
        <v>245.78223999999997</v>
      </c>
      <c r="F46" s="110">
        <v>182.71945000000002</v>
      </c>
      <c r="G46" s="107">
        <v>0.74342006973327301</v>
      </c>
      <c r="H46" s="14">
        <v>19.483939999999954</v>
      </c>
      <c r="I46" s="107">
        <v>7.927318100770811E-2</v>
      </c>
      <c r="J46" s="110">
        <v>43.578849999999996</v>
      </c>
      <c r="K46" s="107">
        <v>0.17730674925901888</v>
      </c>
      <c r="L46" s="68">
        <v>437</v>
      </c>
      <c r="M46" s="65">
        <v>38</v>
      </c>
      <c r="N46" s="65">
        <v>399</v>
      </c>
      <c r="O46" s="65">
        <v>307</v>
      </c>
      <c r="P46" s="66">
        <v>0.76942355889724312</v>
      </c>
      <c r="Q46" s="65">
        <v>54</v>
      </c>
      <c r="R46" s="66">
        <v>0.13533834586466165</v>
      </c>
      <c r="S46" s="65">
        <v>24</v>
      </c>
      <c r="T46" s="66">
        <v>6.0150375939849621E-2</v>
      </c>
      <c r="U46" s="65">
        <v>14</v>
      </c>
      <c r="V46" s="67">
        <v>3.5087719298245612E-2</v>
      </c>
    </row>
    <row r="47" spans="1:22" x14ac:dyDescent="0.2">
      <c r="A47" s="1" t="s">
        <v>26</v>
      </c>
      <c r="B47" s="7" t="s">
        <v>62</v>
      </c>
      <c r="C47" s="101">
        <v>236.90312</v>
      </c>
      <c r="D47" s="14">
        <v>11.40949</v>
      </c>
      <c r="E47" s="14">
        <v>225.49363</v>
      </c>
      <c r="F47" s="110">
        <v>190.17012</v>
      </c>
      <c r="G47" s="107">
        <v>0.84335029774455272</v>
      </c>
      <c r="H47" s="14">
        <v>19.067329999999998</v>
      </c>
      <c r="I47" s="107">
        <v>8.45581757675372E-2</v>
      </c>
      <c r="J47" s="110">
        <v>16.256180000000001</v>
      </c>
      <c r="K47" s="107">
        <v>7.2091526487910104E-2</v>
      </c>
      <c r="L47" s="68">
        <v>601</v>
      </c>
      <c r="M47" s="65">
        <v>33</v>
      </c>
      <c r="N47" s="65">
        <v>568</v>
      </c>
      <c r="O47" s="65">
        <v>443</v>
      </c>
      <c r="P47" s="66">
        <v>0.77992957746478875</v>
      </c>
      <c r="Q47" s="65">
        <v>74</v>
      </c>
      <c r="R47" s="66">
        <v>0.13028169014084506</v>
      </c>
      <c r="S47" s="65">
        <v>28</v>
      </c>
      <c r="T47" s="66">
        <v>4.9295774647887321E-2</v>
      </c>
      <c r="U47" s="65">
        <v>23</v>
      </c>
      <c r="V47" s="67">
        <v>4.0492957746478875E-2</v>
      </c>
    </row>
    <row r="48" spans="1:22" x14ac:dyDescent="0.2">
      <c r="A48" s="1" t="s">
        <v>26</v>
      </c>
      <c r="B48" s="7" t="s">
        <v>63</v>
      </c>
      <c r="C48" s="101">
        <v>453.79201</v>
      </c>
      <c r="D48" s="14">
        <v>60.194859999999998</v>
      </c>
      <c r="E48" s="14">
        <v>393.59715</v>
      </c>
      <c r="F48" s="110">
        <v>301.62810999999999</v>
      </c>
      <c r="G48" s="107">
        <v>0.76633712921955865</v>
      </c>
      <c r="H48" s="14">
        <v>47.146500000000003</v>
      </c>
      <c r="I48" s="107">
        <v>0.11978364172606433</v>
      </c>
      <c r="J48" s="110">
        <v>44.822540000000004</v>
      </c>
      <c r="K48" s="107">
        <v>0.11387922905437706</v>
      </c>
      <c r="L48" s="68">
        <v>1060</v>
      </c>
      <c r="M48" s="65">
        <v>155</v>
      </c>
      <c r="N48" s="65">
        <v>905</v>
      </c>
      <c r="O48" s="65">
        <v>591</v>
      </c>
      <c r="P48" s="66">
        <v>0.65303867403314919</v>
      </c>
      <c r="Q48" s="65">
        <v>189</v>
      </c>
      <c r="R48" s="66">
        <v>0.20883977900552486</v>
      </c>
      <c r="S48" s="65">
        <v>51</v>
      </c>
      <c r="T48" s="66">
        <v>5.6353591160220998E-2</v>
      </c>
      <c r="U48" s="65">
        <v>74</v>
      </c>
      <c r="V48" s="67">
        <v>8.1767955801104977E-2</v>
      </c>
    </row>
    <row r="49" spans="1:22" x14ac:dyDescent="0.2">
      <c r="B49" s="7" t="s">
        <v>64</v>
      </c>
      <c r="C49" s="70">
        <v>103.4949</v>
      </c>
      <c r="D49" s="71">
        <v>6.5080400000000003</v>
      </c>
      <c r="E49" s="71">
        <v>96.986860000000007</v>
      </c>
      <c r="F49" s="72">
        <v>54.704929999999997</v>
      </c>
      <c r="G49" s="69">
        <v>0.56404475822807332</v>
      </c>
      <c r="H49" s="71">
        <v>10.334620000000008</v>
      </c>
      <c r="I49" s="69">
        <v>0.10655690884311553</v>
      </c>
      <c r="J49" s="72">
        <v>31.947310000000002</v>
      </c>
      <c r="K49" s="69">
        <v>0.32939833292881116</v>
      </c>
      <c r="L49" s="68">
        <v>193</v>
      </c>
      <c r="M49" s="65">
        <v>17</v>
      </c>
      <c r="N49" s="65">
        <v>176</v>
      </c>
      <c r="O49" s="65">
        <v>106</v>
      </c>
      <c r="P49" s="66">
        <v>0.60227272727272729</v>
      </c>
      <c r="Q49" s="65">
        <v>49</v>
      </c>
      <c r="R49" s="66">
        <v>0.27840909090909088</v>
      </c>
      <c r="S49" s="65">
        <v>8</v>
      </c>
      <c r="T49" s="66">
        <v>4.5454545454545456E-2</v>
      </c>
      <c r="U49" s="65">
        <v>13</v>
      </c>
      <c r="V49" s="67">
        <v>7.3863636363636367E-2</v>
      </c>
    </row>
    <row r="50" spans="1:22" x14ac:dyDescent="0.2">
      <c r="B50" s="7" t="s">
        <v>65</v>
      </c>
      <c r="C50" s="70">
        <v>53.38</v>
      </c>
      <c r="D50" s="71">
        <v>1.8049999999999999</v>
      </c>
      <c r="E50" s="71">
        <v>51.575000000000003</v>
      </c>
      <c r="F50" s="72">
        <v>43.202750000000002</v>
      </c>
      <c r="G50" s="69">
        <v>0.83766844401357243</v>
      </c>
      <c r="H50" s="71">
        <v>4.5274100000000015</v>
      </c>
      <c r="I50" s="69">
        <v>8.77830344158992E-2</v>
      </c>
      <c r="J50" s="72">
        <v>3.84484</v>
      </c>
      <c r="K50" s="69">
        <v>7.4548521570528353E-2</v>
      </c>
      <c r="L50" s="68">
        <v>169</v>
      </c>
      <c r="M50" s="65">
        <v>10</v>
      </c>
      <c r="N50" s="65">
        <v>159</v>
      </c>
      <c r="O50" s="65">
        <v>130</v>
      </c>
      <c r="P50" s="66">
        <v>0.8176100628930818</v>
      </c>
      <c r="Q50" s="65">
        <v>17</v>
      </c>
      <c r="R50" s="66">
        <v>0.1069182389937107</v>
      </c>
      <c r="S50" s="65">
        <v>5</v>
      </c>
      <c r="T50" s="66">
        <v>3.1446540880503145E-2</v>
      </c>
      <c r="U50" s="65">
        <v>7</v>
      </c>
      <c r="V50" s="67">
        <v>4.40251572327044E-2</v>
      </c>
    </row>
    <row r="51" spans="1:22" x14ac:dyDescent="0.2">
      <c r="B51" s="7"/>
      <c r="C51" s="73"/>
      <c r="D51" s="74"/>
      <c r="E51" s="71"/>
      <c r="F51" s="71"/>
      <c r="G51" s="75"/>
      <c r="H51" s="76"/>
      <c r="I51" s="75"/>
      <c r="J51" s="76"/>
      <c r="K51" s="75"/>
      <c r="L51" s="80"/>
      <c r="M51" s="65"/>
      <c r="N51" s="81"/>
      <c r="O51" s="81"/>
      <c r="P51" s="82"/>
      <c r="Q51" s="81"/>
      <c r="R51" s="81"/>
      <c r="S51" s="81"/>
      <c r="T51" s="81"/>
      <c r="U51" s="81"/>
      <c r="V51" s="83"/>
    </row>
    <row r="52" spans="1:22" x14ac:dyDescent="0.2">
      <c r="B52" s="12" t="s">
        <v>66</v>
      </c>
      <c r="C52" s="77">
        <v>1341.25793</v>
      </c>
      <c r="D52" s="78">
        <v>56.291689999999996</v>
      </c>
      <c r="E52" s="78">
        <v>1284.96624</v>
      </c>
      <c r="F52" s="78">
        <v>1111.8553400000001</v>
      </c>
      <c r="G52" s="79">
        <v>0.86527980688426498</v>
      </c>
      <c r="H52" s="78">
        <v>103.50812999999992</v>
      </c>
      <c r="I52" s="79">
        <v>8.0553190253465273E-2</v>
      </c>
      <c r="J52" s="78">
        <v>69.602769999999992</v>
      </c>
      <c r="K52" s="79">
        <v>5.4167002862269747E-2</v>
      </c>
      <c r="L52" s="84">
        <v>2756</v>
      </c>
      <c r="M52" s="85">
        <v>192</v>
      </c>
      <c r="N52" s="85">
        <v>2564</v>
      </c>
      <c r="O52" s="85">
        <v>1985</v>
      </c>
      <c r="P52" s="86">
        <v>0.77418096723868957</v>
      </c>
      <c r="Q52" s="85">
        <v>398</v>
      </c>
      <c r="R52" s="86">
        <v>0.15522620904836193</v>
      </c>
      <c r="S52" s="85">
        <v>118</v>
      </c>
      <c r="T52" s="86">
        <v>4.6021840873634944E-2</v>
      </c>
      <c r="U52" s="85">
        <v>63</v>
      </c>
      <c r="V52" s="87">
        <v>2.4570982839313572E-2</v>
      </c>
    </row>
    <row r="53" spans="1:22" x14ac:dyDescent="0.2">
      <c r="B53" s="7" t="s">
        <v>67</v>
      </c>
      <c r="C53" s="70">
        <v>59.866</v>
      </c>
      <c r="D53" s="71">
        <v>2.2668200000000001</v>
      </c>
      <c r="E53" s="71">
        <v>57.599179999999997</v>
      </c>
      <c r="F53" s="72">
        <v>50.611220000000003</v>
      </c>
      <c r="G53" s="69">
        <v>0.87867952286820761</v>
      </c>
      <c r="H53" s="71">
        <v>4.2991599999999934</v>
      </c>
      <c r="I53" s="69">
        <v>7.4639257017200478E-2</v>
      </c>
      <c r="J53" s="72">
        <v>2.6888000000000001</v>
      </c>
      <c r="K53" s="69">
        <v>4.6681220114591915E-2</v>
      </c>
      <c r="L53" s="68">
        <v>130</v>
      </c>
      <c r="M53" s="65">
        <v>6</v>
      </c>
      <c r="N53" s="65">
        <v>124</v>
      </c>
      <c r="O53" s="65">
        <v>99</v>
      </c>
      <c r="P53" s="66">
        <v>0.79838709677419351</v>
      </c>
      <c r="Q53" s="65">
        <v>17</v>
      </c>
      <c r="R53" s="66">
        <v>0.13709677419354838</v>
      </c>
      <c r="S53" s="65">
        <v>8</v>
      </c>
      <c r="T53" s="66">
        <v>6.4516129032258063E-2</v>
      </c>
      <c r="U53" s="65">
        <v>0</v>
      </c>
      <c r="V53" s="67">
        <v>0</v>
      </c>
    </row>
    <row r="54" spans="1:22" x14ac:dyDescent="0.2">
      <c r="B54" s="7" t="s">
        <v>68</v>
      </c>
      <c r="C54" s="70">
        <v>265.96596999999997</v>
      </c>
      <c r="D54" s="71">
        <v>10.189879999999999</v>
      </c>
      <c r="E54" s="71">
        <v>255.77608999999998</v>
      </c>
      <c r="F54" s="72">
        <v>227.76002</v>
      </c>
      <c r="G54" s="69">
        <v>0.89046642319069003</v>
      </c>
      <c r="H54" s="71">
        <v>17.114909999999988</v>
      </c>
      <c r="I54" s="69">
        <v>6.6913643100885573E-2</v>
      </c>
      <c r="J54" s="72">
        <v>10.901159999999999</v>
      </c>
      <c r="K54" s="69">
        <v>4.2619933708424429E-2</v>
      </c>
      <c r="L54" s="68">
        <v>591</v>
      </c>
      <c r="M54" s="65">
        <v>48</v>
      </c>
      <c r="N54" s="65">
        <v>543</v>
      </c>
      <c r="O54" s="65">
        <v>429</v>
      </c>
      <c r="P54" s="66">
        <v>0.79005524861878451</v>
      </c>
      <c r="Q54" s="65">
        <v>80</v>
      </c>
      <c r="R54" s="66">
        <v>0.14732965009208104</v>
      </c>
      <c r="S54" s="65">
        <v>20</v>
      </c>
      <c r="T54" s="66">
        <v>3.6832412523020261E-2</v>
      </c>
      <c r="U54" s="65">
        <v>14</v>
      </c>
      <c r="V54" s="67">
        <v>2.5782688766114181E-2</v>
      </c>
    </row>
    <row r="55" spans="1:22" x14ac:dyDescent="0.2">
      <c r="A55" s="1" t="s">
        <v>26</v>
      </c>
      <c r="B55" s="7" t="s">
        <v>69</v>
      </c>
      <c r="C55" s="101">
        <v>158.61207999999999</v>
      </c>
      <c r="D55" s="14">
        <v>9.4952800000000011</v>
      </c>
      <c r="E55" s="14">
        <v>149.11679999999998</v>
      </c>
      <c r="F55" s="110">
        <v>124.55980000000001</v>
      </c>
      <c r="G55" s="107">
        <v>0.83531701324062768</v>
      </c>
      <c r="H55" s="14">
        <v>16.648599999999973</v>
      </c>
      <c r="I55" s="107">
        <v>0.11164805038734721</v>
      </c>
      <c r="J55" s="110">
        <v>7.9083999999999994</v>
      </c>
      <c r="K55" s="107">
        <v>5.3034936372025152E-2</v>
      </c>
      <c r="L55" s="68">
        <v>299</v>
      </c>
      <c r="M55" s="65">
        <v>30</v>
      </c>
      <c r="N55" s="65">
        <v>269</v>
      </c>
      <c r="O55" s="65">
        <v>191</v>
      </c>
      <c r="P55" s="66">
        <v>0.71003717472118955</v>
      </c>
      <c r="Q55" s="65">
        <v>57</v>
      </c>
      <c r="R55" s="66">
        <v>0.21189591078066913</v>
      </c>
      <c r="S55" s="65">
        <v>18</v>
      </c>
      <c r="T55" s="66">
        <v>6.6914498141263934E-2</v>
      </c>
      <c r="U55" s="65">
        <v>3</v>
      </c>
      <c r="V55" s="67">
        <v>1.1152416356877323E-2</v>
      </c>
    </row>
    <row r="56" spans="1:22" x14ac:dyDescent="0.2">
      <c r="B56" s="7" t="s">
        <v>70</v>
      </c>
      <c r="C56" s="70">
        <v>247.04261</v>
      </c>
      <c r="D56" s="71">
        <v>9.3999500000000005</v>
      </c>
      <c r="E56" s="71">
        <v>237.64266000000001</v>
      </c>
      <c r="F56" s="72">
        <v>207.16023000000001</v>
      </c>
      <c r="G56" s="69">
        <v>0.87172997474443359</v>
      </c>
      <c r="H56" s="71">
        <v>17.639289999999995</v>
      </c>
      <c r="I56" s="69">
        <v>7.4226109066444529E-2</v>
      </c>
      <c r="J56" s="72">
        <v>12.84314</v>
      </c>
      <c r="K56" s="69">
        <v>5.4043916189121938E-2</v>
      </c>
      <c r="L56" s="68">
        <v>447</v>
      </c>
      <c r="M56" s="65">
        <v>32</v>
      </c>
      <c r="N56" s="65">
        <v>415</v>
      </c>
      <c r="O56" s="65">
        <v>320</v>
      </c>
      <c r="P56" s="66">
        <v>0.77108433734939763</v>
      </c>
      <c r="Q56" s="65">
        <v>60</v>
      </c>
      <c r="R56" s="66">
        <v>0.14457831325301204</v>
      </c>
      <c r="S56" s="65">
        <v>21</v>
      </c>
      <c r="T56" s="66">
        <v>5.0602409638554217E-2</v>
      </c>
      <c r="U56" s="65">
        <v>14</v>
      </c>
      <c r="V56" s="67">
        <v>3.3734939759036145E-2</v>
      </c>
    </row>
    <row r="57" spans="1:22" x14ac:dyDescent="0.2">
      <c r="A57" s="1" t="s">
        <v>26</v>
      </c>
      <c r="B57" s="7" t="s">
        <v>71</v>
      </c>
      <c r="C57" s="101">
        <v>85.757300000000001</v>
      </c>
      <c r="D57" s="14">
        <v>2.18723</v>
      </c>
      <c r="E57" s="14">
        <v>83.570070000000001</v>
      </c>
      <c r="F57" s="110">
        <v>72.612570000000005</v>
      </c>
      <c r="G57" s="107">
        <v>0.86888248388448164</v>
      </c>
      <c r="H57" s="14">
        <v>5.4175299999999957</v>
      </c>
      <c r="I57" s="107">
        <v>6.4826199140433832E-2</v>
      </c>
      <c r="J57" s="110">
        <v>5.5399700000000003</v>
      </c>
      <c r="K57" s="107">
        <v>6.6291316975084502E-2</v>
      </c>
      <c r="L57" s="68">
        <v>203</v>
      </c>
      <c r="M57" s="65">
        <v>8</v>
      </c>
      <c r="N57" s="65">
        <v>195</v>
      </c>
      <c r="O57" s="65">
        <v>158</v>
      </c>
      <c r="P57" s="66">
        <v>0.81025641025641026</v>
      </c>
      <c r="Q57" s="65">
        <v>25</v>
      </c>
      <c r="R57" s="66">
        <v>0.12820512820512819</v>
      </c>
      <c r="S57" s="65">
        <v>6</v>
      </c>
      <c r="T57" s="66">
        <v>3.0769230769230771E-2</v>
      </c>
      <c r="U57" s="65">
        <v>6</v>
      </c>
      <c r="V57" s="67">
        <v>3.0769230769230771E-2</v>
      </c>
    </row>
    <row r="58" spans="1:22" x14ac:dyDescent="0.2">
      <c r="A58" s="1" t="s">
        <v>26</v>
      </c>
      <c r="B58" s="7" t="s">
        <v>72</v>
      </c>
      <c r="C58" s="70">
        <v>247.70353</v>
      </c>
      <c r="D58" s="71">
        <v>14.55463</v>
      </c>
      <c r="E58" s="71">
        <v>233.1489</v>
      </c>
      <c r="F58" s="110">
        <v>191.47864000000001</v>
      </c>
      <c r="G58" s="107">
        <v>0.82127189963152314</v>
      </c>
      <c r="H58" s="14">
        <v>28.321089999999984</v>
      </c>
      <c r="I58" s="107">
        <v>0.12147211503035178</v>
      </c>
      <c r="J58" s="110">
        <v>13.349170000000001</v>
      </c>
      <c r="K58" s="107">
        <v>5.7255985338125127E-2</v>
      </c>
      <c r="L58" s="68">
        <v>588</v>
      </c>
      <c r="M58" s="65">
        <v>48</v>
      </c>
      <c r="N58" s="65">
        <v>540</v>
      </c>
      <c r="O58" s="65">
        <v>399</v>
      </c>
      <c r="P58" s="66">
        <v>0.73888888888888893</v>
      </c>
      <c r="Q58" s="65">
        <v>110</v>
      </c>
      <c r="R58" s="66">
        <v>0.20370370370370369</v>
      </c>
      <c r="S58" s="65">
        <v>20</v>
      </c>
      <c r="T58" s="66">
        <v>3.7037037037037035E-2</v>
      </c>
      <c r="U58" s="65">
        <v>11</v>
      </c>
      <c r="V58" s="67">
        <v>2.0370370370370372E-2</v>
      </c>
    </row>
    <row r="59" spans="1:22" x14ac:dyDescent="0.2">
      <c r="A59" s="1" t="s">
        <v>26</v>
      </c>
      <c r="B59" s="7" t="s">
        <v>73</v>
      </c>
      <c r="C59" s="101">
        <v>151.9366</v>
      </c>
      <c r="D59" s="14">
        <v>3.6164000000000001</v>
      </c>
      <c r="E59" s="14">
        <v>148.3202</v>
      </c>
      <c r="F59" s="110">
        <v>129.87413000000001</v>
      </c>
      <c r="G59" s="107">
        <v>0.8756334605805548</v>
      </c>
      <c r="H59" s="14">
        <v>7.6275699999999915</v>
      </c>
      <c r="I59" s="107">
        <v>5.1426373481157597E-2</v>
      </c>
      <c r="J59" s="110">
        <v>10.8185</v>
      </c>
      <c r="K59" s="107">
        <v>7.2940165938287574E-2</v>
      </c>
      <c r="L59" s="68">
        <v>272</v>
      </c>
      <c r="M59" s="65">
        <v>10</v>
      </c>
      <c r="N59" s="65">
        <v>262</v>
      </c>
      <c r="O59" s="65">
        <v>209</v>
      </c>
      <c r="P59" s="66">
        <v>0.79770992366412219</v>
      </c>
      <c r="Q59" s="65">
        <v>30</v>
      </c>
      <c r="R59" s="66">
        <v>0.11450381679389313</v>
      </c>
      <c r="S59" s="65">
        <v>14</v>
      </c>
      <c r="T59" s="66">
        <v>5.3435114503816793E-2</v>
      </c>
      <c r="U59" s="65">
        <v>9</v>
      </c>
      <c r="V59" s="67">
        <v>3.4351145038167941E-2</v>
      </c>
    </row>
    <row r="60" spans="1:22" x14ac:dyDescent="0.2">
      <c r="A60" s="1" t="s">
        <v>26</v>
      </c>
      <c r="B60" s="7" t="s">
        <v>74</v>
      </c>
      <c r="C60" s="101">
        <v>124.37384</v>
      </c>
      <c r="D60" s="14">
        <v>4.5815000000000001</v>
      </c>
      <c r="E60" s="14">
        <v>119.79234</v>
      </c>
      <c r="F60" s="110">
        <v>107.79872999999999</v>
      </c>
      <c r="G60" s="107">
        <v>0.89987999232672133</v>
      </c>
      <c r="H60" s="14">
        <v>6.4399800000000038</v>
      </c>
      <c r="I60" s="107">
        <v>5.3759530868167399E-2</v>
      </c>
      <c r="J60" s="110">
        <v>5.5536300000000001</v>
      </c>
      <c r="K60" s="107">
        <v>4.6360476805111246E-2</v>
      </c>
      <c r="L60" s="68">
        <v>226</v>
      </c>
      <c r="M60" s="65">
        <v>10</v>
      </c>
      <c r="N60" s="65">
        <v>216</v>
      </c>
      <c r="O60" s="65">
        <v>180</v>
      </c>
      <c r="P60" s="66">
        <v>0.83333333333333337</v>
      </c>
      <c r="Q60" s="65">
        <v>19</v>
      </c>
      <c r="R60" s="66">
        <v>8.7962962962962965E-2</v>
      </c>
      <c r="S60" s="65">
        <v>11</v>
      </c>
      <c r="T60" s="66">
        <v>5.0925925925925923E-2</v>
      </c>
      <c r="U60" s="65">
        <v>6</v>
      </c>
      <c r="V60" s="67">
        <v>2.7777777777777776E-2</v>
      </c>
    </row>
    <row r="61" spans="1:22" x14ac:dyDescent="0.2">
      <c r="B61" s="17"/>
      <c r="C61" s="18"/>
      <c r="D61" s="19"/>
      <c r="E61" s="20"/>
      <c r="F61" s="20"/>
      <c r="G61" s="20"/>
      <c r="H61" s="20"/>
      <c r="I61" s="20"/>
      <c r="J61" s="20"/>
      <c r="K61" s="20"/>
      <c r="L61" s="21"/>
      <c r="M61" s="22"/>
      <c r="N61" s="22"/>
      <c r="O61" s="22"/>
      <c r="P61" s="22"/>
      <c r="Q61" s="22"/>
      <c r="R61" s="22"/>
      <c r="S61" s="22"/>
      <c r="T61" s="22"/>
      <c r="U61" s="22"/>
      <c r="V61" s="23"/>
    </row>
    <row r="62" spans="1:22" x14ac:dyDescent="0.2">
      <c r="D62" s="2"/>
    </row>
    <row r="63" spans="1:22" x14ac:dyDescent="0.2">
      <c r="B63" s="24" t="s">
        <v>75</v>
      </c>
      <c r="D63" s="2"/>
    </row>
    <row r="64" spans="1:22" x14ac:dyDescent="0.2">
      <c r="B64" s="4" t="s">
        <v>76</v>
      </c>
      <c r="D64" s="2"/>
    </row>
    <row r="65" spans="2:16383" x14ac:dyDescent="0.2">
      <c r="B65" s="25" t="s">
        <v>77</v>
      </c>
      <c r="C65" s="26"/>
      <c r="D65" s="26"/>
      <c r="E65" s="26"/>
      <c r="F65" s="26"/>
      <c r="G65" s="26"/>
      <c r="H65" s="26"/>
      <c r="I65" s="26"/>
      <c r="J65" s="26"/>
      <c r="K65" s="26"/>
    </row>
    <row r="66" spans="2:16383" x14ac:dyDescent="0.2">
      <c r="B66" s="27" t="s">
        <v>78</v>
      </c>
      <c r="C66" s="26"/>
      <c r="D66" s="26"/>
      <c r="E66" s="26"/>
      <c r="F66" s="26"/>
      <c r="G66" s="26"/>
      <c r="H66" s="26"/>
      <c r="I66" s="26"/>
      <c r="J66" s="26"/>
      <c r="K66" s="26"/>
    </row>
    <row r="67" spans="2:16383" x14ac:dyDescent="0.2">
      <c r="B67" s="25" t="s">
        <v>79</v>
      </c>
      <c r="C67" s="26"/>
      <c r="D67" s="26"/>
      <c r="E67" s="26"/>
      <c r="F67" s="26"/>
      <c r="G67" s="26"/>
      <c r="H67" s="26"/>
      <c r="I67" s="26"/>
      <c r="J67" s="26"/>
      <c r="K67" s="26"/>
    </row>
    <row r="68" spans="2:16383" x14ac:dyDescent="0.2">
      <c r="B68" s="25" t="s">
        <v>80</v>
      </c>
      <c r="C68" s="26"/>
      <c r="D68" s="26"/>
      <c r="E68" s="26"/>
      <c r="F68" s="26"/>
      <c r="G68" s="26"/>
      <c r="H68" s="26"/>
      <c r="I68" s="26"/>
      <c r="J68" s="26"/>
      <c r="K68" s="26"/>
    </row>
    <row r="69" spans="2:16383" x14ac:dyDescent="0.2">
      <c r="B69" s="25" t="s">
        <v>81</v>
      </c>
      <c r="C69" s="26"/>
      <c r="D69" s="26"/>
      <c r="E69" s="26"/>
      <c r="F69" s="26"/>
      <c r="G69" s="26"/>
      <c r="H69" s="26"/>
      <c r="I69" s="26"/>
      <c r="J69" s="26"/>
      <c r="K69" s="26"/>
    </row>
    <row r="70" spans="2:16383" x14ac:dyDescent="0.2">
      <c r="B70" s="25" t="s">
        <v>82</v>
      </c>
      <c r="D70" s="2"/>
    </row>
    <row r="71" spans="2:16383" ht="23.45" customHeight="1" x14ac:dyDescent="0.2">
      <c r="B71" s="263" t="s">
        <v>182</v>
      </c>
      <c r="C71" s="263"/>
      <c r="D71" s="263"/>
      <c r="E71" s="263"/>
      <c r="F71" s="263"/>
      <c r="G71" s="263"/>
      <c r="H71" s="263"/>
      <c r="I71" s="263"/>
      <c r="J71" s="263"/>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c r="CE71" s="25"/>
      <c r="CF71" s="25"/>
      <c r="CG71" s="25"/>
      <c r="CH71" s="25"/>
      <c r="CI71" s="25"/>
      <c r="CJ71" s="25"/>
      <c r="CK71" s="25"/>
      <c r="CL71" s="25"/>
      <c r="CM71" s="25"/>
      <c r="CN71" s="25"/>
      <c r="CO71" s="25"/>
      <c r="CP71" s="25"/>
      <c r="CQ71" s="25"/>
      <c r="CR71" s="25"/>
      <c r="CS71" s="25"/>
      <c r="CT71" s="25"/>
      <c r="CU71" s="25"/>
      <c r="CV71" s="25"/>
      <c r="CW71" s="25"/>
      <c r="CX71" s="25"/>
      <c r="CY71" s="25"/>
      <c r="CZ71" s="25"/>
      <c r="DA71" s="25"/>
      <c r="DB71" s="25"/>
      <c r="DC71" s="25"/>
      <c r="DD71" s="25"/>
      <c r="DE71" s="25"/>
      <c r="DF71" s="25"/>
      <c r="DG71" s="25"/>
      <c r="DH71" s="25"/>
      <c r="DI71" s="25"/>
      <c r="DJ71" s="25"/>
      <c r="DK71" s="25"/>
      <c r="DL71" s="25"/>
      <c r="DM71" s="25"/>
      <c r="DN71" s="25"/>
      <c r="DO71" s="25"/>
      <c r="DP71" s="25"/>
      <c r="DQ71" s="25"/>
      <c r="DR71" s="25"/>
      <c r="DS71" s="25"/>
      <c r="DT71" s="25"/>
      <c r="DU71" s="25"/>
      <c r="DV71" s="25"/>
      <c r="DW71" s="25"/>
      <c r="DX71" s="25"/>
      <c r="DY71" s="25"/>
      <c r="DZ71" s="25"/>
      <c r="EA71" s="25"/>
      <c r="EB71" s="25"/>
      <c r="EC71" s="25"/>
      <c r="ED71" s="25"/>
      <c r="EE71" s="25"/>
      <c r="EF71" s="25"/>
      <c r="EG71" s="25"/>
      <c r="EH71" s="25"/>
      <c r="EI71" s="25"/>
      <c r="EJ71" s="25"/>
      <c r="EK71" s="25"/>
      <c r="EL71" s="25"/>
      <c r="EM71" s="25"/>
      <c r="EN71" s="25"/>
      <c r="EO71" s="25"/>
      <c r="EP71" s="25"/>
      <c r="EQ71" s="25"/>
      <c r="ER71" s="25"/>
      <c r="ES71" s="25"/>
      <c r="ET71" s="25"/>
      <c r="EU71" s="25"/>
      <c r="EV71" s="25"/>
      <c r="EW71" s="25"/>
      <c r="EX71" s="25"/>
      <c r="EY71" s="25"/>
      <c r="EZ71" s="25"/>
      <c r="FA71" s="25"/>
      <c r="FB71" s="25"/>
      <c r="FC71" s="25"/>
      <c r="FD71" s="25"/>
      <c r="FE71" s="25"/>
      <c r="FF71" s="25"/>
      <c r="FG71" s="25"/>
      <c r="FH71" s="25"/>
      <c r="FI71" s="25"/>
      <c r="FJ71" s="25"/>
      <c r="FK71" s="25"/>
      <c r="FL71" s="25"/>
      <c r="FM71" s="25"/>
      <c r="FN71" s="25"/>
      <c r="FO71" s="25"/>
      <c r="FP71" s="25"/>
      <c r="FQ71" s="25"/>
      <c r="FR71" s="25"/>
      <c r="FS71" s="25"/>
      <c r="FT71" s="25"/>
      <c r="FU71" s="25"/>
      <c r="FV71" s="25"/>
      <c r="FW71" s="25"/>
      <c r="FX71" s="25"/>
      <c r="FY71" s="25"/>
      <c r="FZ71" s="25"/>
      <c r="GA71" s="25"/>
      <c r="GB71" s="25"/>
      <c r="GC71" s="25"/>
      <c r="GD71" s="25"/>
      <c r="GE71" s="25"/>
      <c r="GF71" s="25"/>
      <c r="GG71" s="25"/>
      <c r="GH71" s="25"/>
      <c r="GI71" s="25"/>
      <c r="GJ71" s="25"/>
      <c r="GK71" s="25"/>
      <c r="GL71" s="25"/>
      <c r="GM71" s="25"/>
      <c r="GN71" s="25"/>
      <c r="GO71" s="25"/>
      <c r="GP71" s="25"/>
      <c r="GQ71" s="25"/>
      <c r="GR71" s="25"/>
      <c r="GS71" s="25"/>
      <c r="GT71" s="25"/>
      <c r="GU71" s="25"/>
      <c r="GV71" s="25"/>
      <c r="GW71" s="25"/>
      <c r="GX71" s="25"/>
      <c r="GY71" s="25"/>
      <c r="GZ71" s="25"/>
      <c r="HA71" s="25"/>
      <c r="HB71" s="25"/>
      <c r="HC71" s="25"/>
      <c r="HD71" s="25"/>
      <c r="HE71" s="25"/>
      <c r="HF71" s="25"/>
      <c r="HG71" s="25"/>
      <c r="HH71" s="25"/>
      <c r="HI71" s="25"/>
      <c r="HJ71" s="25"/>
      <c r="HK71" s="25"/>
      <c r="HL71" s="25"/>
      <c r="HM71" s="25"/>
      <c r="HN71" s="25"/>
      <c r="HO71" s="25"/>
      <c r="HP71" s="25"/>
      <c r="HQ71" s="25"/>
      <c r="HR71" s="25"/>
      <c r="HS71" s="25"/>
      <c r="HT71" s="25"/>
      <c r="HU71" s="25"/>
      <c r="HV71" s="25"/>
      <c r="HW71" s="25"/>
      <c r="HX71" s="25"/>
      <c r="HY71" s="25"/>
      <c r="HZ71" s="25"/>
      <c r="IA71" s="25"/>
      <c r="IB71" s="25"/>
      <c r="IC71" s="25"/>
      <c r="ID71" s="25"/>
      <c r="IE71" s="25"/>
      <c r="IF71" s="25"/>
      <c r="IG71" s="25"/>
      <c r="IH71" s="25"/>
      <c r="II71" s="25"/>
      <c r="IJ71" s="25"/>
      <c r="IK71" s="25"/>
      <c r="IL71" s="25"/>
      <c r="IM71" s="25"/>
      <c r="IN71" s="25"/>
      <c r="IO71" s="25"/>
      <c r="IP71" s="25"/>
      <c r="IQ71" s="25"/>
      <c r="IR71" s="25"/>
      <c r="IS71" s="25"/>
      <c r="IT71" s="25"/>
      <c r="IU71" s="25"/>
      <c r="IV71" s="25"/>
      <c r="IW71" s="25"/>
      <c r="IX71" s="25"/>
      <c r="IY71" s="25"/>
      <c r="IZ71" s="25"/>
      <c r="JA71" s="25"/>
      <c r="JB71" s="25"/>
      <c r="JC71" s="25"/>
      <c r="JD71" s="25"/>
      <c r="JE71" s="25"/>
      <c r="JF71" s="25"/>
      <c r="JG71" s="25"/>
      <c r="JH71" s="25"/>
      <c r="JI71" s="25"/>
      <c r="JJ71" s="25"/>
      <c r="JK71" s="25"/>
      <c r="JL71" s="25"/>
      <c r="JM71" s="25"/>
      <c r="JN71" s="25"/>
      <c r="JO71" s="25"/>
      <c r="JP71" s="25"/>
      <c r="JQ71" s="25"/>
      <c r="JR71" s="25"/>
      <c r="JS71" s="25"/>
      <c r="JT71" s="25"/>
      <c r="JU71" s="25"/>
      <c r="JV71" s="25"/>
      <c r="JW71" s="25"/>
      <c r="JX71" s="25"/>
      <c r="JY71" s="25"/>
      <c r="JZ71" s="25"/>
      <c r="KA71" s="25"/>
      <c r="KB71" s="25"/>
      <c r="KC71" s="25"/>
      <c r="KD71" s="25"/>
      <c r="KE71" s="25"/>
      <c r="KF71" s="25"/>
      <c r="KG71" s="25"/>
      <c r="KH71" s="25"/>
      <c r="KI71" s="25"/>
      <c r="KJ71" s="25"/>
      <c r="KK71" s="25"/>
      <c r="KL71" s="25"/>
      <c r="KM71" s="25"/>
      <c r="KN71" s="25"/>
      <c r="KO71" s="25"/>
      <c r="KP71" s="25"/>
      <c r="KQ71" s="25"/>
      <c r="KR71" s="25"/>
      <c r="KS71" s="25"/>
      <c r="KT71" s="25"/>
      <c r="KU71" s="25"/>
      <c r="KV71" s="25"/>
      <c r="KW71" s="25"/>
      <c r="KX71" s="25"/>
      <c r="KY71" s="25"/>
      <c r="KZ71" s="25"/>
      <c r="LA71" s="25"/>
      <c r="LB71" s="25"/>
      <c r="LC71" s="25"/>
      <c r="LD71" s="25"/>
      <c r="LE71" s="25"/>
      <c r="LF71" s="25"/>
      <c r="LG71" s="25"/>
      <c r="LH71" s="25"/>
      <c r="LI71" s="25"/>
      <c r="LJ71" s="25"/>
      <c r="LK71" s="25"/>
      <c r="LL71" s="25"/>
      <c r="LM71" s="25"/>
      <c r="LN71" s="25"/>
      <c r="LO71" s="25"/>
      <c r="LP71" s="25"/>
      <c r="LQ71" s="25"/>
      <c r="LR71" s="25"/>
      <c r="LS71" s="25"/>
      <c r="LT71" s="25"/>
      <c r="LU71" s="25"/>
      <c r="LV71" s="25"/>
      <c r="LW71" s="25"/>
      <c r="LX71" s="25"/>
      <c r="LY71" s="25"/>
      <c r="LZ71" s="25"/>
      <c r="MA71" s="25"/>
      <c r="MB71" s="25"/>
      <c r="MC71" s="25"/>
      <c r="MD71" s="25"/>
      <c r="ME71" s="25"/>
      <c r="MF71" s="25"/>
      <c r="MG71" s="25"/>
      <c r="MH71" s="25"/>
      <c r="MI71" s="25"/>
      <c r="MJ71" s="25"/>
      <c r="MK71" s="25"/>
      <c r="ML71" s="25"/>
      <c r="MM71" s="25"/>
      <c r="MN71" s="25"/>
      <c r="MO71" s="25"/>
      <c r="MP71" s="25"/>
      <c r="MQ71" s="25"/>
      <c r="MR71" s="25"/>
      <c r="MS71" s="25"/>
      <c r="MT71" s="25"/>
      <c r="MU71" s="25"/>
      <c r="MV71" s="25"/>
      <c r="MW71" s="25"/>
      <c r="MX71" s="25"/>
      <c r="MY71" s="25"/>
      <c r="MZ71" s="25"/>
      <c r="NA71" s="25"/>
      <c r="NB71" s="25"/>
      <c r="NC71" s="25"/>
      <c r="ND71" s="25"/>
      <c r="NE71" s="25"/>
      <c r="NF71" s="25"/>
      <c r="NG71" s="25"/>
      <c r="NH71" s="25"/>
      <c r="NI71" s="25"/>
      <c r="NJ71" s="25"/>
      <c r="NK71" s="25"/>
      <c r="NL71" s="25"/>
      <c r="NM71" s="25"/>
      <c r="NN71" s="25"/>
      <c r="NO71" s="25"/>
      <c r="NP71" s="25"/>
      <c r="NQ71" s="25"/>
      <c r="NR71" s="25"/>
      <c r="NS71" s="25"/>
      <c r="NT71" s="25"/>
      <c r="NU71" s="25"/>
      <c r="NV71" s="25"/>
      <c r="NW71" s="25"/>
      <c r="NX71" s="25"/>
      <c r="NY71" s="25"/>
      <c r="NZ71" s="25"/>
      <c r="OA71" s="25"/>
      <c r="OB71" s="25"/>
      <c r="OC71" s="25"/>
      <c r="OD71" s="25"/>
      <c r="OE71" s="25"/>
      <c r="OF71" s="25"/>
      <c r="OG71" s="25"/>
      <c r="OH71" s="25"/>
      <c r="OI71" s="25"/>
      <c r="OJ71" s="25"/>
      <c r="OK71" s="25"/>
      <c r="OL71" s="25"/>
      <c r="OM71" s="25"/>
      <c r="ON71" s="25"/>
      <c r="OO71" s="25"/>
      <c r="OP71" s="25"/>
      <c r="OQ71" s="25"/>
      <c r="OR71" s="25"/>
      <c r="OS71" s="25"/>
      <c r="OT71" s="25"/>
      <c r="OU71" s="25"/>
      <c r="OV71" s="25"/>
      <c r="OW71" s="25"/>
      <c r="OX71" s="25"/>
      <c r="OY71" s="25"/>
      <c r="OZ71" s="25"/>
      <c r="PA71" s="25"/>
      <c r="PB71" s="25"/>
      <c r="PC71" s="25"/>
      <c r="PD71" s="25"/>
      <c r="PE71" s="25"/>
      <c r="PF71" s="25"/>
      <c r="PG71" s="25"/>
      <c r="PH71" s="25"/>
      <c r="PI71" s="25"/>
      <c r="PJ71" s="25"/>
      <c r="PK71" s="25"/>
      <c r="PL71" s="25"/>
      <c r="PM71" s="25"/>
      <c r="PN71" s="25"/>
      <c r="PO71" s="25"/>
      <c r="PP71" s="25"/>
      <c r="PQ71" s="25"/>
      <c r="PR71" s="25"/>
      <c r="PS71" s="25"/>
      <c r="PT71" s="25"/>
      <c r="PU71" s="25"/>
      <c r="PV71" s="25"/>
      <c r="PW71" s="25"/>
      <c r="PX71" s="25"/>
      <c r="PY71" s="25"/>
      <c r="PZ71" s="25"/>
      <c r="QA71" s="25"/>
      <c r="QB71" s="25"/>
      <c r="QC71" s="25"/>
      <c r="QD71" s="25"/>
      <c r="QE71" s="25"/>
      <c r="QF71" s="25"/>
      <c r="QG71" s="25"/>
      <c r="QH71" s="25"/>
      <c r="QI71" s="25"/>
      <c r="QJ71" s="25"/>
      <c r="QK71" s="25"/>
      <c r="QL71" s="25"/>
      <c r="QM71" s="25"/>
      <c r="QN71" s="25"/>
      <c r="QO71" s="25"/>
      <c r="QP71" s="25"/>
      <c r="QQ71" s="25"/>
      <c r="QR71" s="25"/>
      <c r="QS71" s="25"/>
      <c r="QT71" s="25"/>
      <c r="QU71" s="25"/>
      <c r="QV71" s="25"/>
      <c r="QW71" s="25"/>
      <c r="QX71" s="25"/>
      <c r="QY71" s="25"/>
      <c r="QZ71" s="25"/>
      <c r="RA71" s="25"/>
      <c r="RB71" s="25"/>
      <c r="RC71" s="25"/>
      <c r="RD71" s="25"/>
      <c r="RE71" s="25"/>
      <c r="RF71" s="25"/>
      <c r="RG71" s="25"/>
      <c r="RH71" s="25"/>
      <c r="RI71" s="25"/>
      <c r="RJ71" s="25"/>
      <c r="RK71" s="25"/>
      <c r="RL71" s="25"/>
      <c r="RM71" s="25"/>
      <c r="RN71" s="25"/>
      <c r="RO71" s="25"/>
      <c r="RP71" s="25"/>
      <c r="RQ71" s="25"/>
      <c r="RR71" s="25"/>
      <c r="RS71" s="25"/>
      <c r="RT71" s="25"/>
      <c r="RU71" s="25"/>
      <c r="RV71" s="25"/>
      <c r="RW71" s="25"/>
      <c r="RX71" s="25"/>
      <c r="RY71" s="25"/>
      <c r="RZ71" s="25"/>
      <c r="SA71" s="25"/>
      <c r="SB71" s="25"/>
      <c r="SC71" s="25"/>
      <c r="SD71" s="25"/>
      <c r="SE71" s="25"/>
      <c r="SF71" s="25"/>
      <c r="SG71" s="25"/>
      <c r="SH71" s="25"/>
      <c r="SI71" s="25"/>
      <c r="SJ71" s="25"/>
      <c r="SK71" s="25"/>
      <c r="SL71" s="25"/>
      <c r="SM71" s="25"/>
      <c r="SN71" s="25"/>
      <c r="SO71" s="25"/>
      <c r="SP71" s="25"/>
      <c r="SQ71" s="25"/>
      <c r="SR71" s="25"/>
      <c r="SS71" s="25"/>
      <c r="ST71" s="25"/>
      <c r="SU71" s="25"/>
      <c r="SV71" s="25"/>
      <c r="SW71" s="25"/>
      <c r="SX71" s="25"/>
      <c r="SY71" s="25"/>
      <c r="SZ71" s="25"/>
      <c r="TA71" s="25"/>
      <c r="TB71" s="25"/>
      <c r="TC71" s="25"/>
      <c r="TD71" s="25"/>
      <c r="TE71" s="25"/>
      <c r="TF71" s="25"/>
      <c r="TG71" s="25"/>
      <c r="TH71" s="25"/>
      <c r="TI71" s="25"/>
      <c r="TJ71" s="25"/>
      <c r="TK71" s="25"/>
      <c r="TL71" s="25"/>
      <c r="TM71" s="25"/>
      <c r="TN71" s="25"/>
      <c r="TO71" s="25"/>
      <c r="TP71" s="25"/>
      <c r="TQ71" s="25"/>
      <c r="TR71" s="25"/>
      <c r="TS71" s="25"/>
      <c r="TT71" s="25"/>
      <c r="TU71" s="25"/>
      <c r="TV71" s="25"/>
      <c r="TW71" s="25"/>
      <c r="TX71" s="25"/>
      <c r="TY71" s="25"/>
      <c r="TZ71" s="25"/>
      <c r="UA71" s="25"/>
      <c r="UB71" s="25"/>
      <c r="UC71" s="25"/>
      <c r="UD71" s="25"/>
      <c r="UE71" s="25"/>
      <c r="UF71" s="25"/>
      <c r="UG71" s="25"/>
      <c r="UH71" s="25"/>
      <c r="UI71" s="25"/>
      <c r="UJ71" s="25"/>
      <c r="UK71" s="25"/>
      <c r="UL71" s="25"/>
      <c r="UM71" s="25"/>
      <c r="UN71" s="25"/>
      <c r="UO71" s="25"/>
      <c r="UP71" s="25"/>
      <c r="UQ71" s="25"/>
      <c r="UR71" s="25"/>
      <c r="US71" s="25"/>
      <c r="UT71" s="25"/>
      <c r="UU71" s="25"/>
      <c r="UV71" s="25"/>
      <c r="UW71" s="25"/>
      <c r="UX71" s="25"/>
      <c r="UY71" s="25"/>
      <c r="UZ71" s="25"/>
      <c r="VA71" s="25"/>
      <c r="VB71" s="25"/>
      <c r="VC71" s="25"/>
      <c r="VD71" s="25"/>
      <c r="VE71" s="25"/>
      <c r="VF71" s="25"/>
      <c r="VG71" s="25"/>
      <c r="VH71" s="25"/>
      <c r="VI71" s="25"/>
      <c r="VJ71" s="25"/>
      <c r="VK71" s="25"/>
      <c r="VL71" s="25"/>
      <c r="VM71" s="25"/>
      <c r="VN71" s="25"/>
      <c r="VO71" s="25"/>
      <c r="VP71" s="25"/>
      <c r="VQ71" s="25"/>
      <c r="VR71" s="25"/>
      <c r="VS71" s="25"/>
      <c r="VT71" s="25"/>
      <c r="VU71" s="25"/>
      <c r="VV71" s="25"/>
      <c r="VW71" s="25"/>
      <c r="VX71" s="25"/>
      <c r="VY71" s="25"/>
      <c r="VZ71" s="25"/>
      <c r="WA71" s="25"/>
      <c r="WB71" s="25"/>
      <c r="WC71" s="25"/>
      <c r="WD71" s="25"/>
      <c r="WE71" s="25"/>
      <c r="WF71" s="25"/>
      <c r="WG71" s="25"/>
      <c r="WH71" s="25"/>
      <c r="WI71" s="25"/>
      <c r="WJ71" s="25"/>
      <c r="WK71" s="25"/>
      <c r="WL71" s="25"/>
      <c r="WM71" s="25"/>
      <c r="WN71" s="25"/>
      <c r="WO71" s="25"/>
      <c r="WP71" s="25"/>
      <c r="WQ71" s="25"/>
      <c r="WR71" s="25"/>
      <c r="WS71" s="25"/>
      <c r="WT71" s="25"/>
      <c r="WU71" s="25"/>
      <c r="WV71" s="25"/>
      <c r="WW71" s="25"/>
      <c r="WX71" s="25"/>
      <c r="WY71" s="25"/>
      <c r="WZ71" s="25"/>
      <c r="XA71" s="25"/>
      <c r="XB71" s="25"/>
      <c r="XC71" s="25"/>
      <c r="XD71" s="25"/>
      <c r="XE71" s="25"/>
      <c r="XF71" s="25"/>
      <c r="XG71" s="25"/>
      <c r="XH71" s="25"/>
      <c r="XI71" s="25"/>
      <c r="XJ71" s="25"/>
      <c r="XK71" s="25"/>
      <c r="XL71" s="25"/>
      <c r="XM71" s="25"/>
      <c r="XN71" s="25"/>
      <c r="XO71" s="25"/>
      <c r="XP71" s="25"/>
      <c r="XQ71" s="25"/>
      <c r="XR71" s="25"/>
      <c r="XS71" s="25"/>
      <c r="XT71" s="25"/>
      <c r="XU71" s="25"/>
      <c r="XV71" s="25"/>
      <c r="XW71" s="25"/>
      <c r="XX71" s="25"/>
      <c r="XY71" s="25"/>
      <c r="XZ71" s="25"/>
      <c r="YA71" s="25"/>
      <c r="YB71" s="25"/>
      <c r="YC71" s="25"/>
      <c r="YD71" s="25"/>
      <c r="YE71" s="25"/>
      <c r="YF71" s="25"/>
      <c r="YG71" s="25"/>
      <c r="YH71" s="25"/>
      <c r="YI71" s="25"/>
      <c r="YJ71" s="25"/>
      <c r="YK71" s="25"/>
      <c r="YL71" s="25"/>
      <c r="YM71" s="25"/>
      <c r="YN71" s="25"/>
      <c r="YO71" s="25"/>
      <c r="YP71" s="25"/>
      <c r="YQ71" s="25"/>
      <c r="YR71" s="25"/>
      <c r="YS71" s="25"/>
      <c r="YT71" s="25"/>
      <c r="YU71" s="25"/>
      <c r="YV71" s="25"/>
      <c r="YW71" s="25"/>
      <c r="YX71" s="25"/>
      <c r="YY71" s="25"/>
      <c r="YZ71" s="25"/>
      <c r="ZA71" s="25"/>
      <c r="ZB71" s="25"/>
      <c r="ZC71" s="25"/>
      <c r="ZD71" s="25"/>
      <c r="ZE71" s="25"/>
      <c r="ZF71" s="25"/>
      <c r="ZG71" s="25"/>
      <c r="ZH71" s="25"/>
      <c r="ZI71" s="25"/>
      <c r="ZJ71" s="25"/>
      <c r="ZK71" s="25"/>
      <c r="ZL71" s="25"/>
      <c r="ZM71" s="25"/>
      <c r="ZN71" s="25"/>
      <c r="ZO71" s="25"/>
      <c r="ZP71" s="25"/>
      <c r="ZQ71" s="25"/>
      <c r="ZR71" s="25"/>
      <c r="ZS71" s="25"/>
      <c r="ZT71" s="25"/>
      <c r="ZU71" s="25"/>
      <c r="ZV71" s="25"/>
      <c r="ZW71" s="25"/>
      <c r="ZX71" s="25"/>
      <c r="ZY71" s="25"/>
      <c r="ZZ71" s="25"/>
      <c r="AAA71" s="25"/>
      <c r="AAB71" s="25"/>
      <c r="AAC71" s="25"/>
      <c r="AAD71" s="25"/>
      <c r="AAE71" s="25"/>
      <c r="AAF71" s="25"/>
      <c r="AAG71" s="25"/>
      <c r="AAH71" s="25"/>
      <c r="AAI71" s="25"/>
      <c r="AAJ71" s="25"/>
      <c r="AAK71" s="25"/>
      <c r="AAL71" s="25"/>
      <c r="AAM71" s="25"/>
      <c r="AAN71" s="25"/>
      <c r="AAO71" s="25"/>
      <c r="AAP71" s="25"/>
      <c r="AAQ71" s="25"/>
      <c r="AAR71" s="25"/>
      <c r="AAS71" s="25"/>
      <c r="AAT71" s="25"/>
      <c r="AAU71" s="25"/>
      <c r="AAV71" s="25"/>
      <c r="AAW71" s="25"/>
      <c r="AAX71" s="25"/>
      <c r="AAY71" s="25"/>
      <c r="AAZ71" s="25"/>
      <c r="ABA71" s="25"/>
      <c r="ABB71" s="25"/>
      <c r="ABC71" s="25"/>
      <c r="ABD71" s="25"/>
      <c r="ABE71" s="25"/>
      <c r="ABF71" s="25"/>
      <c r="ABG71" s="25"/>
      <c r="ABH71" s="25"/>
      <c r="ABI71" s="25"/>
      <c r="ABJ71" s="25"/>
      <c r="ABK71" s="25"/>
      <c r="ABL71" s="25"/>
      <c r="ABM71" s="25"/>
      <c r="ABN71" s="25"/>
      <c r="ABO71" s="25"/>
      <c r="ABP71" s="25"/>
      <c r="ABQ71" s="25"/>
      <c r="ABR71" s="25"/>
      <c r="ABS71" s="25"/>
      <c r="ABT71" s="25"/>
      <c r="ABU71" s="25"/>
      <c r="ABV71" s="25"/>
      <c r="ABW71" s="25"/>
      <c r="ABX71" s="25"/>
      <c r="ABY71" s="25"/>
      <c r="ABZ71" s="25"/>
      <c r="ACA71" s="25"/>
      <c r="ACB71" s="25"/>
      <c r="ACC71" s="25"/>
      <c r="ACD71" s="25"/>
      <c r="ACE71" s="25"/>
      <c r="ACF71" s="25"/>
      <c r="ACG71" s="25"/>
      <c r="ACH71" s="25"/>
      <c r="ACI71" s="25"/>
      <c r="ACJ71" s="25"/>
      <c r="ACK71" s="25"/>
      <c r="ACL71" s="25"/>
      <c r="ACM71" s="25"/>
      <c r="ACN71" s="25"/>
      <c r="ACO71" s="25"/>
      <c r="ACP71" s="25"/>
      <c r="ACQ71" s="25"/>
      <c r="ACR71" s="25"/>
      <c r="ACS71" s="25"/>
      <c r="ACT71" s="25"/>
      <c r="ACU71" s="25"/>
      <c r="ACV71" s="25"/>
      <c r="ACW71" s="25"/>
      <c r="ACX71" s="25"/>
      <c r="ACY71" s="25"/>
      <c r="ACZ71" s="25"/>
      <c r="ADA71" s="25"/>
      <c r="ADB71" s="25"/>
      <c r="ADC71" s="25"/>
      <c r="ADD71" s="25"/>
      <c r="ADE71" s="25"/>
      <c r="ADF71" s="25"/>
      <c r="ADG71" s="25"/>
      <c r="ADH71" s="25"/>
      <c r="ADI71" s="25"/>
      <c r="ADJ71" s="25"/>
      <c r="ADK71" s="25"/>
      <c r="ADL71" s="25"/>
      <c r="ADM71" s="25"/>
      <c r="ADN71" s="25"/>
      <c r="ADO71" s="25"/>
      <c r="ADP71" s="25"/>
      <c r="ADQ71" s="25"/>
      <c r="ADR71" s="25"/>
      <c r="ADS71" s="25"/>
      <c r="ADT71" s="25"/>
      <c r="ADU71" s="25"/>
      <c r="ADV71" s="25"/>
      <c r="ADW71" s="25"/>
      <c r="ADX71" s="25"/>
      <c r="ADY71" s="25"/>
      <c r="ADZ71" s="25"/>
      <c r="AEA71" s="25"/>
      <c r="AEB71" s="25"/>
      <c r="AEC71" s="25"/>
      <c r="AED71" s="25"/>
      <c r="AEE71" s="25"/>
      <c r="AEF71" s="25"/>
      <c r="AEG71" s="25"/>
      <c r="AEH71" s="25"/>
      <c r="AEI71" s="25"/>
      <c r="AEJ71" s="25"/>
      <c r="AEK71" s="25"/>
      <c r="AEL71" s="25"/>
      <c r="AEM71" s="25"/>
      <c r="AEN71" s="25"/>
      <c r="AEO71" s="25"/>
      <c r="AEP71" s="25"/>
      <c r="AEQ71" s="25"/>
      <c r="AER71" s="25"/>
      <c r="AES71" s="25"/>
      <c r="AET71" s="25"/>
      <c r="AEU71" s="25"/>
      <c r="AEV71" s="25"/>
      <c r="AEW71" s="25"/>
      <c r="AEX71" s="25"/>
      <c r="AEY71" s="25"/>
      <c r="AEZ71" s="25"/>
      <c r="AFA71" s="25"/>
      <c r="AFB71" s="25"/>
      <c r="AFC71" s="25"/>
      <c r="AFD71" s="25"/>
      <c r="AFE71" s="25"/>
      <c r="AFF71" s="25"/>
      <c r="AFG71" s="25"/>
      <c r="AFH71" s="25"/>
      <c r="AFI71" s="25"/>
      <c r="AFJ71" s="25"/>
      <c r="AFK71" s="25"/>
      <c r="AFL71" s="25"/>
      <c r="AFM71" s="25"/>
      <c r="AFN71" s="25"/>
      <c r="AFO71" s="25"/>
      <c r="AFP71" s="25"/>
      <c r="AFQ71" s="25"/>
      <c r="AFR71" s="25"/>
      <c r="AFS71" s="25"/>
      <c r="AFT71" s="25"/>
      <c r="AFU71" s="25"/>
      <c r="AFV71" s="25"/>
      <c r="AFW71" s="25"/>
      <c r="AFX71" s="25"/>
      <c r="AFY71" s="25"/>
      <c r="AFZ71" s="25"/>
      <c r="AGA71" s="25"/>
      <c r="AGB71" s="25"/>
      <c r="AGC71" s="25"/>
      <c r="AGD71" s="25"/>
      <c r="AGE71" s="25"/>
      <c r="AGF71" s="25"/>
      <c r="AGG71" s="25"/>
      <c r="AGH71" s="25"/>
      <c r="AGI71" s="25"/>
      <c r="AGJ71" s="25"/>
      <c r="AGK71" s="25"/>
      <c r="AGL71" s="25"/>
      <c r="AGM71" s="25"/>
      <c r="AGN71" s="25"/>
      <c r="AGO71" s="25"/>
      <c r="AGP71" s="25"/>
      <c r="AGQ71" s="25"/>
      <c r="AGR71" s="25"/>
      <c r="AGS71" s="25"/>
      <c r="AGT71" s="25"/>
      <c r="AGU71" s="25"/>
      <c r="AGV71" s="25"/>
      <c r="AGW71" s="25"/>
      <c r="AGX71" s="25"/>
      <c r="AGY71" s="25"/>
      <c r="AGZ71" s="25"/>
      <c r="AHA71" s="25"/>
      <c r="AHB71" s="25"/>
      <c r="AHC71" s="25"/>
      <c r="AHD71" s="25"/>
      <c r="AHE71" s="25"/>
      <c r="AHF71" s="25"/>
      <c r="AHG71" s="25"/>
      <c r="AHH71" s="25"/>
      <c r="AHI71" s="25"/>
      <c r="AHJ71" s="25"/>
      <c r="AHK71" s="25"/>
      <c r="AHL71" s="25"/>
      <c r="AHM71" s="25"/>
      <c r="AHN71" s="25"/>
      <c r="AHO71" s="25"/>
      <c r="AHP71" s="25"/>
      <c r="AHQ71" s="25"/>
      <c r="AHR71" s="25"/>
      <c r="AHS71" s="25"/>
      <c r="AHT71" s="25"/>
      <c r="AHU71" s="25"/>
      <c r="AHV71" s="25"/>
      <c r="AHW71" s="25"/>
      <c r="AHX71" s="25"/>
      <c r="AHY71" s="25"/>
      <c r="AHZ71" s="25"/>
      <c r="AIA71" s="25"/>
      <c r="AIB71" s="25"/>
      <c r="AIC71" s="25"/>
      <c r="AID71" s="25"/>
      <c r="AIE71" s="25"/>
      <c r="AIF71" s="25"/>
      <c r="AIG71" s="25"/>
      <c r="AIH71" s="25"/>
      <c r="AII71" s="25"/>
      <c r="AIJ71" s="25"/>
      <c r="AIK71" s="25"/>
      <c r="AIL71" s="25"/>
      <c r="AIM71" s="25"/>
      <c r="AIN71" s="25"/>
      <c r="AIO71" s="25"/>
      <c r="AIP71" s="25"/>
      <c r="AIQ71" s="25"/>
      <c r="AIR71" s="25"/>
      <c r="AIS71" s="25"/>
      <c r="AIT71" s="25"/>
      <c r="AIU71" s="25"/>
      <c r="AIV71" s="25"/>
      <c r="AIW71" s="25"/>
      <c r="AIX71" s="25"/>
      <c r="AIY71" s="25"/>
      <c r="AIZ71" s="25"/>
      <c r="AJA71" s="25"/>
      <c r="AJB71" s="25"/>
      <c r="AJC71" s="25"/>
      <c r="AJD71" s="25"/>
      <c r="AJE71" s="25"/>
      <c r="AJF71" s="25"/>
      <c r="AJG71" s="25"/>
      <c r="AJH71" s="25"/>
      <c r="AJI71" s="25"/>
      <c r="AJJ71" s="25"/>
      <c r="AJK71" s="25"/>
      <c r="AJL71" s="25"/>
      <c r="AJM71" s="25"/>
      <c r="AJN71" s="25"/>
      <c r="AJO71" s="25"/>
      <c r="AJP71" s="25"/>
      <c r="AJQ71" s="25"/>
      <c r="AJR71" s="25"/>
      <c r="AJS71" s="25"/>
      <c r="AJT71" s="25"/>
      <c r="AJU71" s="25"/>
      <c r="AJV71" s="25"/>
      <c r="AJW71" s="25"/>
      <c r="AJX71" s="25"/>
      <c r="AJY71" s="25"/>
      <c r="AJZ71" s="25"/>
      <c r="AKA71" s="25"/>
      <c r="AKB71" s="25"/>
      <c r="AKC71" s="25"/>
      <c r="AKD71" s="25"/>
      <c r="AKE71" s="25"/>
      <c r="AKF71" s="25"/>
      <c r="AKG71" s="25"/>
      <c r="AKH71" s="25"/>
      <c r="AKI71" s="25"/>
      <c r="AKJ71" s="25"/>
      <c r="AKK71" s="25"/>
      <c r="AKL71" s="25"/>
      <c r="AKM71" s="25"/>
      <c r="AKN71" s="25"/>
      <c r="AKO71" s="25"/>
      <c r="AKP71" s="25"/>
      <c r="AKQ71" s="25"/>
      <c r="AKR71" s="25"/>
      <c r="AKS71" s="25"/>
      <c r="AKT71" s="25"/>
      <c r="AKU71" s="25"/>
      <c r="AKV71" s="25"/>
      <c r="AKW71" s="25"/>
      <c r="AKX71" s="25"/>
      <c r="AKY71" s="25"/>
      <c r="AKZ71" s="25"/>
      <c r="ALA71" s="25"/>
      <c r="ALB71" s="25"/>
      <c r="ALC71" s="25"/>
      <c r="ALD71" s="25"/>
      <c r="ALE71" s="25"/>
      <c r="ALF71" s="25"/>
      <c r="ALG71" s="25"/>
      <c r="ALH71" s="25"/>
      <c r="ALI71" s="25"/>
      <c r="ALJ71" s="25"/>
      <c r="ALK71" s="25"/>
      <c r="ALL71" s="25"/>
      <c r="ALM71" s="25"/>
      <c r="ALN71" s="25"/>
      <c r="ALO71" s="25"/>
      <c r="ALP71" s="25"/>
      <c r="ALQ71" s="25"/>
      <c r="ALR71" s="25"/>
      <c r="ALS71" s="25"/>
      <c r="ALT71" s="25"/>
      <c r="ALU71" s="25"/>
      <c r="ALV71" s="25"/>
      <c r="ALW71" s="25"/>
      <c r="ALX71" s="25"/>
      <c r="ALY71" s="25"/>
      <c r="ALZ71" s="25"/>
      <c r="AMA71" s="25"/>
      <c r="AMB71" s="25"/>
      <c r="AMC71" s="25"/>
      <c r="AMD71" s="25"/>
      <c r="AME71" s="25"/>
      <c r="AMF71" s="25"/>
      <c r="AMG71" s="25"/>
      <c r="AMH71" s="25"/>
      <c r="AMI71" s="25"/>
      <c r="AMJ71" s="25"/>
      <c r="AMK71" s="25"/>
      <c r="AML71" s="25"/>
      <c r="AMM71" s="25"/>
      <c r="AMN71" s="25"/>
      <c r="AMO71" s="25"/>
      <c r="AMP71" s="25"/>
      <c r="AMQ71" s="25"/>
      <c r="AMR71" s="25"/>
      <c r="AMS71" s="25"/>
      <c r="AMT71" s="25"/>
      <c r="AMU71" s="25"/>
      <c r="AMV71" s="25"/>
      <c r="AMW71" s="25"/>
      <c r="AMX71" s="25"/>
      <c r="AMY71" s="25"/>
      <c r="AMZ71" s="25"/>
      <c r="ANA71" s="25"/>
      <c r="ANB71" s="25"/>
      <c r="ANC71" s="25"/>
      <c r="AND71" s="25"/>
      <c r="ANE71" s="25"/>
      <c r="ANF71" s="25"/>
      <c r="ANG71" s="25"/>
      <c r="ANH71" s="25"/>
      <c r="ANI71" s="25"/>
      <c r="ANJ71" s="25"/>
      <c r="ANK71" s="25"/>
      <c r="ANL71" s="25"/>
      <c r="ANM71" s="25"/>
      <c r="ANN71" s="25"/>
      <c r="ANO71" s="25"/>
      <c r="ANP71" s="25"/>
      <c r="ANQ71" s="25"/>
      <c r="ANR71" s="25"/>
      <c r="ANS71" s="25"/>
      <c r="ANT71" s="25"/>
      <c r="ANU71" s="25"/>
      <c r="ANV71" s="25"/>
      <c r="ANW71" s="25"/>
      <c r="ANX71" s="25"/>
      <c r="ANY71" s="25"/>
      <c r="ANZ71" s="25"/>
      <c r="AOA71" s="25"/>
      <c r="AOB71" s="25"/>
      <c r="AOC71" s="25"/>
      <c r="AOD71" s="25"/>
      <c r="AOE71" s="25"/>
      <c r="AOF71" s="25"/>
      <c r="AOG71" s="25"/>
      <c r="AOH71" s="25"/>
      <c r="AOI71" s="25"/>
      <c r="AOJ71" s="25"/>
      <c r="AOK71" s="25"/>
      <c r="AOL71" s="25"/>
      <c r="AOM71" s="25"/>
      <c r="AON71" s="25"/>
      <c r="AOO71" s="25"/>
      <c r="AOP71" s="25"/>
      <c r="AOQ71" s="25"/>
      <c r="AOR71" s="25"/>
      <c r="AOS71" s="25"/>
      <c r="AOT71" s="25"/>
      <c r="AOU71" s="25"/>
      <c r="AOV71" s="25"/>
      <c r="AOW71" s="25"/>
      <c r="AOX71" s="25"/>
      <c r="AOY71" s="25"/>
      <c r="AOZ71" s="25"/>
      <c r="APA71" s="25"/>
      <c r="APB71" s="25"/>
      <c r="APC71" s="25"/>
      <c r="APD71" s="25"/>
      <c r="APE71" s="25"/>
      <c r="APF71" s="25"/>
      <c r="APG71" s="25"/>
      <c r="APH71" s="25"/>
      <c r="API71" s="25"/>
      <c r="APJ71" s="25"/>
      <c r="APK71" s="25"/>
      <c r="APL71" s="25"/>
      <c r="APM71" s="25"/>
      <c r="APN71" s="25"/>
      <c r="APO71" s="25"/>
      <c r="APP71" s="25"/>
      <c r="APQ71" s="25"/>
      <c r="APR71" s="25"/>
      <c r="APS71" s="25"/>
      <c r="APT71" s="25"/>
      <c r="APU71" s="25"/>
      <c r="APV71" s="25"/>
      <c r="APW71" s="25"/>
      <c r="APX71" s="25"/>
      <c r="APY71" s="25"/>
      <c r="APZ71" s="25"/>
      <c r="AQA71" s="25"/>
      <c r="AQB71" s="25"/>
      <c r="AQC71" s="25"/>
      <c r="AQD71" s="25"/>
      <c r="AQE71" s="25"/>
      <c r="AQF71" s="25"/>
      <c r="AQG71" s="25"/>
      <c r="AQH71" s="25"/>
      <c r="AQI71" s="25"/>
      <c r="AQJ71" s="25"/>
      <c r="AQK71" s="25"/>
      <c r="AQL71" s="25"/>
      <c r="AQM71" s="25"/>
      <c r="AQN71" s="25"/>
      <c r="AQO71" s="25"/>
      <c r="AQP71" s="25"/>
      <c r="AQQ71" s="25"/>
      <c r="AQR71" s="25"/>
      <c r="AQS71" s="25"/>
      <c r="AQT71" s="25"/>
      <c r="AQU71" s="25"/>
      <c r="AQV71" s="25"/>
      <c r="AQW71" s="25"/>
      <c r="AQX71" s="25"/>
      <c r="AQY71" s="25"/>
      <c r="AQZ71" s="25"/>
      <c r="ARA71" s="25"/>
      <c r="ARB71" s="25"/>
      <c r="ARC71" s="25"/>
      <c r="ARD71" s="25"/>
      <c r="ARE71" s="25"/>
      <c r="ARF71" s="25"/>
      <c r="ARG71" s="25"/>
      <c r="ARH71" s="25"/>
      <c r="ARI71" s="25"/>
      <c r="ARJ71" s="25"/>
      <c r="ARK71" s="25"/>
      <c r="ARL71" s="25"/>
      <c r="ARM71" s="25"/>
      <c r="ARN71" s="25"/>
      <c r="ARO71" s="25"/>
      <c r="ARP71" s="25"/>
      <c r="ARQ71" s="25"/>
      <c r="ARR71" s="25"/>
      <c r="ARS71" s="25"/>
      <c r="ART71" s="25"/>
      <c r="ARU71" s="25"/>
      <c r="ARV71" s="25"/>
      <c r="ARW71" s="25"/>
      <c r="ARX71" s="25"/>
      <c r="ARY71" s="25"/>
      <c r="ARZ71" s="25"/>
      <c r="ASA71" s="25"/>
      <c r="ASB71" s="25"/>
      <c r="ASC71" s="25"/>
      <c r="ASD71" s="25"/>
      <c r="ASE71" s="25"/>
      <c r="ASF71" s="25"/>
      <c r="ASG71" s="25"/>
      <c r="ASH71" s="25"/>
      <c r="ASI71" s="25"/>
      <c r="ASJ71" s="25"/>
      <c r="ASK71" s="25"/>
      <c r="ASL71" s="25"/>
      <c r="ASM71" s="25"/>
      <c r="ASN71" s="25"/>
      <c r="ASO71" s="25"/>
      <c r="ASP71" s="25"/>
      <c r="ASQ71" s="25"/>
      <c r="ASR71" s="25"/>
      <c r="ASS71" s="25"/>
      <c r="AST71" s="25"/>
      <c r="ASU71" s="25"/>
      <c r="ASV71" s="25"/>
      <c r="ASW71" s="25"/>
      <c r="ASX71" s="25"/>
      <c r="ASY71" s="25"/>
      <c r="ASZ71" s="25"/>
      <c r="ATA71" s="25"/>
      <c r="ATB71" s="25"/>
      <c r="ATC71" s="25"/>
      <c r="ATD71" s="25"/>
      <c r="ATE71" s="25"/>
      <c r="ATF71" s="25"/>
      <c r="ATG71" s="25"/>
      <c r="ATH71" s="25"/>
      <c r="ATI71" s="25"/>
      <c r="ATJ71" s="25"/>
      <c r="ATK71" s="25"/>
      <c r="ATL71" s="25"/>
      <c r="ATM71" s="25"/>
      <c r="ATN71" s="25"/>
      <c r="ATO71" s="25"/>
      <c r="ATP71" s="25"/>
      <c r="ATQ71" s="25"/>
      <c r="ATR71" s="25"/>
      <c r="ATS71" s="25"/>
      <c r="ATT71" s="25"/>
      <c r="ATU71" s="25"/>
      <c r="ATV71" s="25"/>
      <c r="ATW71" s="25"/>
      <c r="ATX71" s="25"/>
      <c r="ATY71" s="25"/>
      <c r="ATZ71" s="25"/>
      <c r="AUA71" s="25"/>
      <c r="AUB71" s="25"/>
      <c r="AUC71" s="25"/>
      <c r="AUD71" s="25"/>
      <c r="AUE71" s="25"/>
      <c r="AUF71" s="25"/>
      <c r="AUG71" s="25"/>
      <c r="AUH71" s="25"/>
      <c r="AUI71" s="25"/>
      <c r="AUJ71" s="25"/>
      <c r="AUK71" s="25"/>
      <c r="AUL71" s="25"/>
      <c r="AUM71" s="25"/>
      <c r="AUN71" s="25"/>
      <c r="AUO71" s="25"/>
      <c r="AUP71" s="25"/>
      <c r="AUQ71" s="25"/>
      <c r="AUR71" s="25"/>
      <c r="AUS71" s="25"/>
      <c r="AUT71" s="25"/>
      <c r="AUU71" s="25"/>
      <c r="AUV71" s="25"/>
      <c r="AUW71" s="25"/>
      <c r="AUX71" s="25"/>
      <c r="AUY71" s="25"/>
      <c r="AUZ71" s="25"/>
      <c r="AVA71" s="25"/>
      <c r="AVB71" s="25"/>
      <c r="AVC71" s="25"/>
      <c r="AVD71" s="25"/>
      <c r="AVE71" s="25"/>
      <c r="AVF71" s="25"/>
      <c r="AVG71" s="25"/>
      <c r="AVH71" s="25"/>
      <c r="AVI71" s="25"/>
      <c r="AVJ71" s="25"/>
      <c r="AVK71" s="25"/>
      <c r="AVL71" s="25"/>
      <c r="AVM71" s="25"/>
      <c r="AVN71" s="25"/>
      <c r="AVO71" s="25"/>
      <c r="AVP71" s="25"/>
      <c r="AVQ71" s="25"/>
      <c r="AVR71" s="25"/>
      <c r="AVS71" s="25"/>
      <c r="AVT71" s="25"/>
      <c r="AVU71" s="25"/>
      <c r="AVV71" s="25"/>
      <c r="AVW71" s="25"/>
      <c r="AVX71" s="25"/>
      <c r="AVY71" s="25"/>
      <c r="AVZ71" s="25"/>
      <c r="AWA71" s="25"/>
      <c r="AWB71" s="25"/>
      <c r="AWC71" s="25"/>
      <c r="AWD71" s="25"/>
      <c r="AWE71" s="25"/>
      <c r="AWF71" s="25"/>
      <c r="AWG71" s="25"/>
      <c r="AWH71" s="25"/>
      <c r="AWI71" s="25"/>
      <c r="AWJ71" s="25"/>
      <c r="AWK71" s="25"/>
      <c r="AWL71" s="25"/>
      <c r="AWM71" s="25"/>
      <c r="AWN71" s="25"/>
      <c r="AWO71" s="25"/>
      <c r="AWP71" s="25"/>
      <c r="AWQ71" s="25"/>
      <c r="AWR71" s="25"/>
      <c r="AWS71" s="25"/>
      <c r="AWT71" s="25"/>
      <c r="AWU71" s="25"/>
      <c r="AWV71" s="25"/>
      <c r="AWW71" s="25"/>
      <c r="AWX71" s="25"/>
      <c r="AWY71" s="25"/>
      <c r="AWZ71" s="25"/>
      <c r="AXA71" s="25"/>
      <c r="AXB71" s="25"/>
      <c r="AXC71" s="25"/>
      <c r="AXD71" s="25"/>
      <c r="AXE71" s="25"/>
      <c r="AXF71" s="25"/>
      <c r="AXG71" s="25"/>
      <c r="AXH71" s="25"/>
      <c r="AXI71" s="25"/>
      <c r="AXJ71" s="25"/>
      <c r="AXK71" s="25"/>
      <c r="AXL71" s="25"/>
      <c r="AXM71" s="25"/>
      <c r="AXN71" s="25"/>
      <c r="AXO71" s="25"/>
      <c r="AXP71" s="25"/>
      <c r="AXQ71" s="25"/>
      <c r="AXR71" s="25"/>
      <c r="AXS71" s="25"/>
      <c r="AXT71" s="25"/>
      <c r="AXU71" s="25"/>
      <c r="AXV71" s="25"/>
      <c r="AXW71" s="25"/>
      <c r="AXX71" s="25"/>
      <c r="AXY71" s="25"/>
      <c r="AXZ71" s="25"/>
      <c r="AYA71" s="25"/>
      <c r="AYB71" s="25"/>
      <c r="AYC71" s="25"/>
      <c r="AYD71" s="25"/>
      <c r="AYE71" s="25"/>
      <c r="AYF71" s="25"/>
      <c r="AYG71" s="25"/>
      <c r="AYH71" s="25"/>
      <c r="AYI71" s="25"/>
      <c r="AYJ71" s="25"/>
      <c r="AYK71" s="25"/>
      <c r="AYL71" s="25"/>
      <c r="AYM71" s="25"/>
      <c r="AYN71" s="25"/>
      <c r="AYO71" s="25"/>
      <c r="AYP71" s="25"/>
      <c r="AYQ71" s="25"/>
      <c r="AYR71" s="25"/>
      <c r="AYS71" s="25"/>
      <c r="AYT71" s="25"/>
      <c r="AYU71" s="25"/>
      <c r="AYV71" s="25"/>
      <c r="AYW71" s="25"/>
      <c r="AYX71" s="25"/>
      <c r="AYY71" s="25"/>
      <c r="AYZ71" s="25"/>
      <c r="AZA71" s="25"/>
      <c r="AZB71" s="25"/>
      <c r="AZC71" s="25"/>
      <c r="AZD71" s="25"/>
      <c r="AZE71" s="25"/>
      <c r="AZF71" s="25"/>
      <c r="AZG71" s="25"/>
      <c r="AZH71" s="25"/>
      <c r="AZI71" s="25"/>
      <c r="AZJ71" s="25"/>
      <c r="AZK71" s="25"/>
      <c r="AZL71" s="25"/>
      <c r="AZM71" s="25"/>
      <c r="AZN71" s="25"/>
      <c r="AZO71" s="25"/>
      <c r="AZP71" s="25"/>
      <c r="AZQ71" s="25"/>
      <c r="AZR71" s="25"/>
      <c r="AZS71" s="25"/>
      <c r="AZT71" s="25"/>
      <c r="AZU71" s="25"/>
      <c r="AZV71" s="25"/>
      <c r="AZW71" s="25"/>
      <c r="AZX71" s="25"/>
      <c r="AZY71" s="25"/>
      <c r="AZZ71" s="25"/>
      <c r="BAA71" s="25"/>
      <c r="BAB71" s="25"/>
      <c r="BAC71" s="25"/>
      <c r="BAD71" s="25"/>
      <c r="BAE71" s="25"/>
      <c r="BAF71" s="25"/>
      <c r="BAG71" s="25"/>
      <c r="BAH71" s="25"/>
      <c r="BAI71" s="25"/>
      <c r="BAJ71" s="25"/>
      <c r="BAK71" s="25"/>
      <c r="BAL71" s="25"/>
      <c r="BAM71" s="25"/>
      <c r="BAN71" s="25"/>
      <c r="BAO71" s="25"/>
      <c r="BAP71" s="25"/>
      <c r="BAQ71" s="25"/>
      <c r="BAR71" s="25"/>
      <c r="BAS71" s="25"/>
      <c r="BAT71" s="25"/>
      <c r="BAU71" s="25"/>
      <c r="BAV71" s="25"/>
      <c r="BAW71" s="25"/>
      <c r="BAX71" s="25"/>
      <c r="BAY71" s="25"/>
      <c r="BAZ71" s="25"/>
      <c r="BBA71" s="25"/>
      <c r="BBB71" s="25"/>
      <c r="BBC71" s="25"/>
      <c r="BBD71" s="25"/>
      <c r="BBE71" s="25"/>
      <c r="BBF71" s="25"/>
      <c r="BBG71" s="25"/>
      <c r="BBH71" s="25"/>
      <c r="BBI71" s="25"/>
      <c r="BBJ71" s="25"/>
      <c r="BBK71" s="25"/>
      <c r="BBL71" s="25"/>
      <c r="BBM71" s="25"/>
      <c r="BBN71" s="25"/>
      <c r="BBO71" s="25"/>
      <c r="BBP71" s="25"/>
      <c r="BBQ71" s="25"/>
      <c r="BBR71" s="25"/>
      <c r="BBS71" s="25"/>
      <c r="BBT71" s="25"/>
      <c r="BBU71" s="25"/>
      <c r="BBV71" s="25"/>
      <c r="BBW71" s="25"/>
      <c r="BBX71" s="25"/>
      <c r="BBY71" s="25"/>
      <c r="BBZ71" s="25"/>
      <c r="BCA71" s="25"/>
      <c r="BCB71" s="25"/>
      <c r="BCC71" s="25"/>
      <c r="BCD71" s="25"/>
      <c r="BCE71" s="25"/>
      <c r="BCF71" s="25"/>
      <c r="BCG71" s="25"/>
      <c r="BCH71" s="25"/>
      <c r="BCI71" s="25"/>
      <c r="BCJ71" s="25"/>
      <c r="BCK71" s="25"/>
      <c r="BCL71" s="25"/>
      <c r="BCM71" s="25"/>
      <c r="BCN71" s="25"/>
      <c r="BCO71" s="25"/>
      <c r="BCP71" s="25"/>
      <c r="BCQ71" s="25"/>
      <c r="BCR71" s="25"/>
      <c r="BCS71" s="25"/>
      <c r="BCT71" s="25"/>
      <c r="BCU71" s="25"/>
      <c r="BCV71" s="25"/>
      <c r="BCW71" s="25"/>
      <c r="BCX71" s="25"/>
      <c r="BCY71" s="25"/>
      <c r="BCZ71" s="25"/>
      <c r="BDA71" s="25"/>
      <c r="BDB71" s="25"/>
      <c r="BDC71" s="25"/>
      <c r="BDD71" s="25"/>
      <c r="BDE71" s="25"/>
      <c r="BDF71" s="25"/>
      <c r="BDG71" s="25"/>
      <c r="BDH71" s="25"/>
      <c r="BDI71" s="25"/>
      <c r="BDJ71" s="25"/>
      <c r="BDK71" s="25"/>
      <c r="BDL71" s="25"/>
      <c r="BDM71" s="25"/>
      <c r="BDN71" s="25"/>
      <c r="BDO71" s="25"/>
      <c r="BDP71" s="25"/>
      <c r="BDQ71" s="25"/>
      <c r="BDR71" s="25"/>
      <c r="BDS71" s="25"/>
      <c r="BDT71" s="25"/>
      <c r="BDU71" s="25"/>
      <c r="BDV71" s="25"/>
      <c r="BDW71" s="25"/>
      <c r="BDX71" s="25"/>
      <c r="BDY71" s="25"/>
      <c r="BDZ71" s="25"/>
      <c r="BEA71" s="25"/>
      <c r="BEB71" s="25"/>
      <c r="BEC71" s="25"/>
      <c r="BED71" s="25"/>
      <c r="BEE71" s="25"/>
      <c r="BEF71" s="25"/>
      <c r="BEG71" s="25"/>
      <c r="BEH71" s="25"/>
      <c r="BEI71" s="25"/>
      <c r="BEJ71" s="25"/>
      <c r="BEK71" s="25"/>
      <c r="BEL71" s="25"/>
      <c r="BEM71" s="25"/>
      <c r="BEN71" s="25"/>
      <c r="BEO71" s="25"/>
      <c r="BEP71" s="25"/>
      <c r="BEQ71" s="25"/>
      <c r="BER71" s="25"/>
      <c r="BES71" s="25"/>
      <c r="BET71" s="25"/>
      <c r="BEU71" s="25"/>
      <c r="BEV71" s="25"/>
      <c r="BEW71" s="25"/>
      <c r="BEX71" s="25"/>
      <c r="BEY71" s="25"/>
      <c r="BEZ71" s="25"/>
      <c r="BFA71" s="25"/>
      <c r="BFB71" s="25"/>
      <c r="BFC71" s="25"/>
      <c r="BFD71" s="25"/>
      <c r="BFE71" s="25"/>
      <c r="BFF71" s="25"/>
      <c r="BFG71" s="25"/>
      <c r="BFH71" s="25"/>
      <c r="BFI71" s="25"/>
      <c r="BFJ71" s="25"/>
      <c r="BFK71" s="25"/>
      <c r="BFL71" s="25"/>
      <c r="BFM71" s="25"/>
      <c r="BFN71" s="25"/>
      <c r="BFO71" s="25"/>
      <c r="BFP71" s="25"/>
      <c r="BFQ71" s="25"/>
      <c r="BFR71" s="25"/>
      <c r="BFS71" s="25"/>
      <c r="BFT71" s="25"/>
      <c r="BFU71" s="25"/>
      <c r="BFV71" s="25"/>
      <c r="BFW71" s="25"/>
      <c r="BFX71" s="25"/>
      <c r="BFY71" s="25"/>
      <c r="BFZ71" s="25"/>
      <c r="BGA71" s="25"/>
      <c r="BGB71" s="25"/>
      <c r="BGC71" s="25"/>
      <c r="BGD71" s="25"/>
      <c r="BGE71" s="25"/>
      <c r="BGF71" s="25"/>
      <c r="BGG71" s="25"/>
      <c r="BGH71" s="25"/>
      <c r="BGI71" s="25"/>
      <c r="BGJ71" s="25"/>
      <c r="BGK71" s="25"/>
      <c r="BGL71" s="25"/>
      <c r="BGM71" s="25"/>
      <c r="BGN71" s="25"/>
      <c r="BGO71" s="25"/>
      <c r="BGP71" s="25"/>
      <c r="BGQ71" s="25"/>
      <c r="BGR71" s="25"/>
      <c r="BGS71" s="25"/>
      <c r="BGT71" s="25"/>
      <c r="BGU71" s="25"/>
      <c r="BGV71" s="25"/>
      <c r="BGW71" s="25"/>
      <c r="BGX71" s="25"/>
      <c r="BGY71" s="25"/>
      <c r="BGZ71" s="25"/>
      <c r="BHA71" s="25"/>
      <c r="BHB71" s="25"/>
      <c r="BHC71" s="25"/>
      <c r="BHD71" s="25"/>
      <c r="BHE71" s="25"/>
      <c r="BHF71" s="25"/>
      <c r="BHG71" s="25"/>
      <c r="BHH71" s="25"/>
      <c r="BHI71" s="25"/>
      <c r="BHJ71" s="25"/>
      <c r="BHK71" s="25"/>
      <c r="BHL71" s="25"/>
      <c r="BHM71" s="25"/>
      <c r="BHN71" s="25"/>
      <c r="BHO71" s="25"/>
      <c r="BHP71" s="25"/>
      <c r="BHQ71" s="25"/>
      <c r="BHR71" s="25"/>
      <c r="BHS71" s="25"/>
      <c r="BHT71" s="25"/>
      <c r="BHU71" s="25"/>
      <c r="BHV71" s="25"/>
      <c r="BHW71" s="25"/>
      <c r="BHX71" s="25"/>
      <c r="BHY71" s="25"/>
      <c r="BHZ71" s="25"/>
      <c r="BIA71" s="25"/>
      <c r="BIB71" s="25"/>
      <c r="BIC71" s="25"/>
      <c r="BID71" s="25"/>
      <c r="BIE71" s="25"/>
      <c r="BIF71" s="25"/>
      <c r="BIG71" s="25"/>
      <c r="BIH71" s="25"/>
      <c r="BII71" s="25"/>
      <c r="BIJ71" s="25"/>
      <c r="BIK71" s="25"/>
      <c r="BIL71" s="25"/>
      <c r="BIM71" s="25"/>
      <c r="BIN71" s="25"/>
      <c r="BIO71" s="25"/>
      <c r="BIP71" s="25"/>
      <c r="BIQ71" s="25"/>
      <c r="BIR71" s="25"/>
      <c r="BIS71" s="25"/>
      <c r="BIT71" s="25"/>
      <c r="BIU71" s="25"/>
      <c r="BIV71" s="25"/>
      <c r="BIW71" s="25"/>
      <c r="BIX71" s="25"/>
      <c r="BIY71" s="25"/>
      <c r="BIZ71" s="25"/>
      <c r="BJA71" s="25"/>
      <c r="BJB71" s="25"/>
      <c r="BJC71" s="25"/>
      <c r="BJD71" s="25"/>
      <c r="BJE71" s="25"/>
      <c r="BJF71" s="25"/>
      <c r="BJG71" s="25"/>
      <c r="BJH71" s="25"/>
      <c r="BJI71" s="25"/>
      <c r="BJJ71" s="25"/>
      <c r="BJK71" s="25"/>
      <c r="BJL71" s="25"/>
      <c r="BJM71" s="25"/>
      <c r="BJN71" s="25"/>
      <c r="BJO71" s="25"/>
      <c r="BJP71" s="25"/>
      <c r="BJQ71" s="25"/>
      <c r="BJR71" s="25"/>
      <c r="BJS71" s="25"/>
      <c r="BJT71" s="25"/>
      <c r="BJU71" s="25"/>
      <c r="BJV71" s="25"/>
      <c r="BJW71" s="25"/>
      <c r="BJX71" s="25"/>
      <c r="BJY71" s="25"/>
      <c r="BJZ71" s="25"/>
      <c r="BKA71" s="25"/>
      <c r="BKB71" s="25"/>
      <c r="BKC71" s="25"/>
      <c r="BKD71" s="25"/>
      <c r="BKE71" s="25"/>
      <c r="BKF71" s="25"/>
      <c r="BKG71" s="25"/>
      <c r="BKH71" s="25"/>
      <c r="BKI71" s="25"/>
      <c r="BKJ71" s="25"/>
      <c r="BKK71" s="25"/>
      <c r="BKL71" s="25"/>
      <c r="BKM71" s="25"/>
      <c r="BKN71" s="25"/>
      <c r="BKO71" s="25"/>
      <c r="BKP71" s="25"/>
      <c r="BKQ71" s="25"/>
      <c r="BKR71" s="25"/>
      <c r="BKS71" s="25"/>
      <c r="BKT71" s="25"/>
      <c r="BKU71" s="25"/>
      <c r="BKV71" s="25"/>
      <c r="BKW71" s="25"/>
      <c r="BKX71" s="25"/>
      <c r="BKY71" s="25"/>
      <c r="BKZ71" s="25"/>
      <c r="BLA71" s="25"/>
      <c r="BLB71" s="25"/>
      <c r="BLC71" s="25"/>
      <c r="BLD71" s="25"/>
      <c r="BLE71" s="25"/>
      <c r="BLF71" s="25"/>
      <c r="BLG71" s="25"/>
      <c r="BLH71" s="25"/>
      <c r="BLI71" s="25"/>
      <c r="BLJ71" s="25"/>
      <c r="BLK71" s="25"/>
      <c r="BLL71" s="25"/>
      <c r="BLM71" s="25"/>
      <c r="BLN71" s="25"/>
      <c r="BLO71" s="25"/>
      <c r="BLP71" s="25"/>
      <c r="BLQ71" s="25"/>
      <c r="BLR71" s="25"/>
      <c r="BLS71" s="25"/>
      <c r="BLT71" s="25"/>
      <c r="BLU71" s="25"/>
      <c r="BLV71" s="25"/>
      <c r="BLW71" s="25"/>
      <c r="BLX71" s="25"/>
      <c r="BLY71" s="25"/>
      <c r="BLZ71" s="25"/>
      <c r="BMA71" s="25"/>
      <c r="BMB71" s="25"/>
      <c r="BMC71" s="25"/>
      <c r="BMD71" s="25"/>
      <c r="BME71" s="25"/>
      <c r="BMF71" s="25"/>
      <c r="BMG71" s="25"/>
      <c r="BMH71" s="25"/>
      <c r="BMI71" s="25"/>
      <c r="BMJ71" s="25"/>
      <c r="BMK71" s="25"/>
      <c r="BML71" s="25"/>
      <c r="BMM71" s="25"/>
      <c r="BMN71" s="25"/>
      <c r="BMO71" s="25"/>
      <c r="BMP71" s="25"/>
      <c r="BMQ71" s="25"/>
      <c r="BMR71" s="25"/>
      <c r="BMS71" s="25"/>
      <c r="BMT71" s="25"/>
      <c r="BMU71" s="25"/>
      <c r="BMV71" s="25"/>
      <c r="BMW71" s="25"/>
      <c r="BMX71" s="25"/>
      <c r="BMY71" s="25"/>
      <c r="BMZ71" s="25"/>
      <c r="BNA71" s="25"/>
      <c r="BNB71" s="25"/>
      <c r="BNC71" s="25"/>
      <c r="BND71" s="25"/>
      <c r="BNE71" s="25"/>
      <c r="BNF71" s="25"/>
      <c r="BNG71" s="25"/>
      <c r="BNH71" s="25"/>
      <c r="BNI71" s="25"/>
      <c r="BNJ71" s="25"/>
      <c r="BNK71" s="25"/>
      <c r="BNL71" s="25"/>
      <c r="BNM71" s="25"/>
      <c r="BNN71" s="25"/>
      <c r="BNO71" s="25"/>
      <c r="BNP71" s="25"/>
      <c r="BNQ71" s="25"/>
      <c r="BNR71" s="25"/>
      <c r="BNS71" s="25"/>
      <c r="BNT71" s="25"/>
      <c r="BNU71" s="25"/>
      <c r="BNV71" s="25"/>
      <c r="BNW71" s="25"/>
      <c r="BNX71" s="25"/>
      <c r="BNY71" s="25"/>
      <c r="BNZ71" s="25"/>
      <c r="BOA71" s="25"/>
      <c r="BOB71" s="25"/>
      <c r="BOC71" s="25"/>
      <c r="BOD71" s="25"/>
      <c r="BOE71" s="25"/>
      <c r="BOF71" s="25"/>
      <c r="BOG71" s="25"/>
      <c r="BOH71" s="25"/>
      <c r="BOI71" s="25"/>
      <c r="BOJ71" s="25"/>
      <c r="BOK71" s="25"/>
      <c r="BOL71" s="25"/>
      <c r="BOM71" s="25"/>
      <c r="BON71" s="25"/>
      <c r="BOO71" s="25"/>
      <c r="BOP71" s="25"/>
      <c r="BOQ71" s="25"/>
      <c r="BOR71" s="25"/>
      <c r="BOS71" s="25"/>
      <c r="BOT71" s="25"/>
      <c r="BOU71" s="25"/>
      <c r="BOV71" s="25"/>
      <c r="BOW71" s="25"/>
      <c r="BOX71" s="25"/>
      <c r="BOY71" s="25"/>
      <c r="BOZ71" s="25"/>
      <c r="BPA71" s="25"/>
      <c r="BPB71" s="25"/>
      <c r="BPC71" s="25"/>
      <c r="BPD71" s="25"/>
      <c r="BPE71" s="25"/>
      <c r="BPF71" s="25"/>
      <c r="BPG71" s="25"/>
      <c r="BPH71" s="25"/>
      <c r="BPI71" s="25"/>
      <c r="BPJ71" s="25"/>
      <c r="BPK71" s="25"/>
      <c r="BPL71" s="25"/>
      <c r="BPM71" s="25"/>
      <c r="BPN71" s="25"/>
      <c r="BPO71" s="25"/>
      <c r="BPP71" s="25"/>
      <c r="BPQ71" s="25"/>
      <c r="BPR71" s="25"/>
      <c r="BPS71" s="25"/>
      <c r="BPT71" s="25"/>
      <c r="BPU71" s="25"/>
      <c r="BPV71" s="25"/>
      <c r="BPW71" s="25"/>
      <c r="BPX71" s="25"/>
      <c r="BPY71" s="25"/>
      <c r="BPZ71" s="25"/>
      <c r="BQA71" s="25"/>
      <c r="BQB71" s="25"/>
      <c r="BQC71" s="25"/>
      <c r="BQD71" s="25"/>
      <c r="BQE71" s="25"/>
      <c r="BQF71" s="25"/>
      <c r="BQG71" s="25"/>
      <c r="BQH71" s="25"/>
      <c r="BQI71" s="25"/>
      <c r="BQJ71" s="25"/>
      <c r="BQK71" s="25"/>
      <c r="BQL71" s="25"/>
      <c r="BQM71" s="25"/>
      <c r="BQN71" s="25"/>
      <c r="BQO71" s="25"/>
      <c r="BQP71" s="25"/>
      <c r="BQQ71" s="25"/>
      <c r="BQR71" s="25"/>
      <c r="BQS71" s="25"/>
      <c r="BQT71" s="25"/>
      <c r="BQU71" s="25"/>
      <c r="BQV71" s="25"/>
      <c r="BQW71" s="25"/>
      <c r="BQX71" s="25"/>
      <c r="BQY71" s="25"/>
      <c r="BQZ71" s="25"/>
      <c r="BRA71" s="25"/>
      <c r="BRB71" s="25"/>
      <c r="BRC71" s="25"/>
      <c r="BRD71" s="25"/>
      <c r="BRE71" s="25"/>
      <c r="BRF71" s="25"/>
      <c r="BRG71" s="25"/>
      <c r="BRH71" s="25"/>
      <c r="BRI71" s="25"/>
      <c r="BRJ71" s="25"/>
      <c r="BRK71" s="25"/>
      <c r="BRL71" s="25"/>
      <c r="BRM71" s="25"/>
      <c r="BRN71" s="25"/>
      <c r="BRO71" s="25"/>
      <c r="BRP71" s="25"/>
      <c r="BRQ71" s="25"/>
      <c r="BRR71" s="25"/>
      <c r="BRS71" s="25"/>
      <c r="BRT71" s="25"/>
      <c r="BRU71" s="25"/>
      <c r="BRV71" s="25"/>
      <c r="BRW71" s="25"/>
      <c r="BRX71" s="25"/>
      <c r="BRY71" s="25"/>
      <c r="BRZ71" s="25"/>
      <c r="BSA71" s="25"/>
      <c r="BSB71" s="25"/>
      <c r="BSC71" s="25"/>
      <c r="BSD71" s="25"/>
      <c r="BSE71" s="25"/>
      <c r="BSF71" s="25"/>
      <c r="BSG71" s="25"/>
      <c r="BSH71" s="25"/>
      <c r="BSI71" s="25"/>
      <c r="BSJ71" s="25"/>
      <c r="BSK71" s="25"/>
      <c r="BSL71" s="25"/>
      <c r="BSM71" s="25"/>
      <c r="BSN71" s="25"/>
      <c r="BSO71" s="25"/>
      <c r="BSP71" s="25"/>
      <c r="BSQ71" s="25"/>
      <c r="BSR71" s="25"/>
      <c r="BSS71" s="25"/>
      <c r="BST71" s="25"/>
      <c r="BSU71" s="25"/>
      <c r="BSV71" s="25"/>
      <c r="BSW71" s="25"/>
      <c r="BSX71" s="25"/>
      <c r="BSY71" s="25"/>
      <c r="BSZ71" s="25"/>
      <c r="BTA71" s="25"/>
      <c r="BTB71" s="25"/>
      <c r="BTC71" s="25"/>
      <c r="BTD71" s="25"/>
      <c r="BTE71" s="25"/>
      <c r="BTF71" s="25"/>
      <c r="BTG71" s="25"/>
      <c r="BTH71" s="25"/>
      <c r="BTI71" s="25"/>
      <c r="BTJ71" s="25"/>
      <c r="BTK71" s="25"/>
      <c r="BTL71" s="25"/>
      <c r="BTM71" s="25"/>
      <c r="BTN71" s="25"/>
      <c r="BTO71" s="25"/>
      <c r="BTP71" s="25"/>
      <c r="BTQ71" s="25"/>
      <c r="BTR71" s="25"/>
      <c r="BTS71" s="25"/>
      <c r="BTT71" s="25"/>
      <c r="BTU71" s="25"/>
      <c r="BTV71" s="25"/>
      <c r="BTW71" s="25"/>
      <c r="BTX71" s="25"/>
      <c r="BTY71" s="25"/>
      <c r="BTZ71" s="25"/>
      <c r="BUA71" s="25"/>
      <c r="BUB71" s="25"/>
      <c r="BUC71" s="25"/>
      <c r="BUD71" s="25"/>
      <c r="BUE71" s="25"/>
      <c r="BUF71" s="25"/>
      <c r="BUG71" s="25"/>
      <c r="BUH71" s="25"/>
      <c r="BUI71" s="25"/>
      <c r="BUJ71" s="25"/>
      <c r="BUK71" s="25"/>
      <c r="BUL71" s="25"/>
      <c r="BUM71" s="25"/>
      <c r="BUN71" s="25"/>
      <c r="BUO71" s="25"/>
      <c r="BUP71" s="25"/>
      <c r="BUQ71" s="25"/>
      <c r="BUR71" s="25"/>
      <c r="BUS71" s="25"/>
      <c r="BUT71" s="25"/>
      <c r="BUU71" s="25"/>
      <c r="BUV71" s="25"/>
      <c r="BUW71" s="25"/>
      <c r="BUX71" s="25"/>
      <c r="BUY71" s="25"/>
      <c r="BUZ71" s="25"/>
      <c r="BVA71" s="25"/>
      <c r="BVB71" s="25"/>
      <c r="BVC71" s="25"/>
      <c r="BVD71" s="25"/>
      <c r="BVE71" s="25"/>
      <c r="BVF71" s="25"/>
      <c r="BVG71" s="25"/>
      <c r="BVH71" s="25"/>
      <c r="BVI71" s="25"/>
      <c r="BVJ71" s="25"/>
      <c r="BVK71" s="25"/>
      <c r="BVL71" s="25"/>
      <c r="BVM71" s="25"/>
      <c r="BVN71" s="25"/>
      <c r="BVO71" s="25"/>
      <c r="BVP71" s="25"/>
      <c r="BVQ71" s="25"/>
      <c r="BVR71" s="25"/>
      <c r="BVS71" s="25"/>
      <c r="BVT71" s="25"/>
      <c r="BVU71" s="25"/>
      <c r="BVV71" s="25"/>
      <c r="BVW71" s="25"/>
      <c r="BVX71" s="25"/>
      <c r="BVY71" s="25"/>
      <c r="BVZ71" s="25"/>
      <c r="BWA71" s="25"/>
      <c r="BWB71" s="25"/>
      <c r="BWC71" s="25"/>
      <c r="BWD71" s="25"/>
      <c r="BWE71" s="25"/>
      <c r="BWF71" s="25"/>
      <c r="BWG71" s="25"/>
      <c r="BWH71" s="25"/>
      <c r="BWI71" s="25"/>
      <c r="BWJ71" s="25"/>
      <c r="BWK71" s="25"/>
      <c r="BWL71" s="25"/>
      <c r="BWM71" s="25"/>
      <c r="BWN71" s="25"/>
      <c r="BWO71" s="25"/>
      <c r="BWP71" s="25"/>
      <c r="BWQ71" s="25"/>
      <c r="BWR71" s="25"/>
      <c r="BWS71" s="25"/>
      <c r="BWT71" s="25"/>
      <c r="BWU71" s="25"/>
      <c r="BWV71" s="25"/>
      <c r="BWW71" s="25"/>
      <c r="BWX71" s="25"/>
      <c r="BWY71" s="25"/>
      <c r="BWZ71" s="25"/>
      <c r="BXA71" s="25"/>
      <c r="BXB71" s="25"/>
      <c r="BXC71" s="25"/>
      <c r="BXD71" s="25"/>
      <c r="BXE71" s="25"/>
      <c r="BXF71" s="25"/>
      <c r="BXG71" s="25"/>
      <c r="BXH71" s="25"/>
      <c r="BXI71" s="25"/>
      <c r="BXJ71" s="25"/>
      <c r="BXK71" s="25"/>
      <c r="BXL71" s="25"/>
      <c r="BXM71" s="25"/>
      <c r="BXN71" s="25"/>
      <c r="BXO71" s="25"/>
      <c r="BXP71" s="25"/>
      <c r="BXQ71" s="25"/>
      <c r="BXR71" s="25"/>
      <c r="BXS71" s="25"/>
      <c r="BXT71" s="25"/>
      <c r="BXU71" s="25"/>
      <c r="BXV71" s="25"/>
      <c r="BXW71" s="25"/>
      <c r="BXX71" s="25"/>
      <c r="BXY71" s="25"/>
      <c r="BXZ71" s="25"/>
      <c r="BYA71" s="25"/>
      <c r="BYB71" s="25"/>
      <c r="BYC71" s="25"/>
      <c r="BYD71" s="25"/>
      <c r="BYE71" s="25"/>
      <c r="BYF71" s="25"/>
      <c r="BYG71" s="25"/>
      <c r="BYH71" s="25"/>
      <c r="BYI71" s="25"/>
      <c r="BYJ71" s="25"/>
      <c r="BYK71" s="25"/>
      <c r="BYL71" s="25"/>
      <c r="BYM71" s="25"/>
      <c r="BYN71" s="25"/>
      <c r="BYO71" s="25"/>
      <c r="BYP71" s="25"/>
      <c r="BYQ71" s="25"/>
      <c r="BYR71" s="25"/>
      <c r="BYS71" s="25"/>
      <c r="BYT71" s="25"/>
      <c r="BYU71" s="25"/>
      <c r="BYV71" s="25"/>
      <c r="BYW71" s="25"/>
      <c r="BYX71" s="25"/>
      <c r="BYY71" s="25"/>
      <c r="BYZ71" s="25"/>
      <c r="BZA71" s="25"/>
      <c r="BZB71" s="25"/>
      <c r="BZC71" s="25"/>
      <c r="BZD71" s="25"/>
      <c r="BZE71" s="25"/>
      <c r="BZF71" s="25"/>
      <c r="BZG71" s="25"/>
      <c r="BZH71" s="25"/>
      <c r="BZI71" s="25"/>
      <c r="BZJ71" s="25"/>
      <c r="BZK71" s="25"/>
      <c r="BZL71" s="25"/>
      <c r="BZM71" s="25"/>
      <c r="BZN71" s="25"/>
      <c r="BZO71" s="25"/>
      <c r="BZP71" s="25"/>
      <c r="BZQ71" s="25"/>
      <c r="BZR71" s="25"/>
      <c r="BZS71" s="25"/>
      <c r="BZT71" s="25"/>
      <c r="BZU71" s="25"/>
      <c r="BZV71" s="25"/>
      <c r="BZW71" s="25"/>
      <c r="BZX71" s="25"/>
      <c r="BZY71" s="25"/>
      <c r="BZZ71" s="25"/>
      <c r="CAA71" s="25"/>
      <c r="CAB71" s="25"/>
      <c r="CAC71" s="25"/>
      <c r="CAD71" s="25"/>
      <c r="CAE71" s="25"/>
      <c r="CAF71" s="25"/>
      <c r="CAG71" s="25"/>
      <c r="CAH71" s="25"/>
      <c r="CAI71" s="25"/>
      <c r="CAJ71" s="25"/>
      <c r="CAK71" s="25"/>
      <c r="CAL71" s="25"/>
      <c r="CAM71" s="25"/>
      <c r="CAN71" s="25"/>
      <c r="CAO71" s="25"/>
      <c r="CAP71" s="25"/>
      <c r="CAQ71" s="25"/>
      <c r="CAR71" s="25"/>
      <c r="CAS71" s="25"/>
      <c r="CAT71" s="25"/>
      <c r="CAU71" s="25"/>
      <c r="CAV71" s="25"/>
      <c r="CAW71" s="25"/>
      <c r="CAX71" s="25"/>
      <c r="CAY71" s="25"/>
      <c r="CAZ71" s="25"/>
      <c r="CBA71" s="25"/>
      <c r="CBB71" s="25"/>
      <c r="CBC71" s="25"/>
      <c r="CBD71" s="25"/>
      <c r="CBE71" s="25"/>
      <c r="CBF71" s="25"/>
      <c r="CBG71" s="25"/>
      <c r="CBH71" s="25"/>
      <c r="CBI71" s="25"/>
      <c r="CBJ71" s="25"/>
      <c r="CBK71" s="25"/>
      <c r="CBL71" s="25"/>
      <c r="CBM71" s="25"/>
      <c r="CBN71" s="25"/>
      <c r="CBO71" s="25"/>
      <c r="CBP71" s="25"/>
      <c r="CBQ71" s="25"/>
      <c r="CBR71" s="25"/>
      <c r="CBS71" s="25"/>
      <c r="CBT71" s="25"/>
      <c r="CBU71" s="25"/>
      <c r="CBV71" s="25"/>
      <c r="CBW71" s="25"/>
      <c r="CBX71" s="25"/>
      <c r="CBY71" s="25"/>
      <c r="CBZ71" s="25"/>
      <c r="CCA71" s="25"/>
      <c r="CCB71" s="25"/>
      <c r="CCC71" s="25"/>
      <c r="CCD71" s="25"/>
      <c r="CCE71" s="25"/>
      <c r="CCF71" s="25"/>
      <c r="CCG71" s="25"/>
      <c r="CCH71" s="25"/>
      <c r="CCI71" s="25"/>
      <c r="CCJ71" s="25"/>
      <c r="CCK71" s="25"/>
      <c r="CCL71" s="25"/>
      <c r="CCM71" s="25"/>
      <c r="CCN71" s="25"/>
      <c r="CCO71" s="25"/>
      <c r="CCP71" s="25"/>
      <c r="CCQ71" s="25"/>
      <c r="CCR71" s="25"/>
      <c r="CCS71" s="25"/>
      <c r="CCT71" s="25"/>
      <c r="CCU71" s="25"/>
      <c r="CCV71" s="25"/>
      <c r="CCW71" s="25"/>
      <c r="CCX71" s="25"/>
      <c r="CCY71" s="25"/>
      <c r="CCZ71" s="25"/>
      <c r="CDA71" s="25"/>
      <c r="CDB71" s="25"/>
      <c r="CDC71" s="25"/>
      <c r="CDD71" s="25"/>
      <c r="CDE71" s="25"/>
      <c r="CDF71" s="25"/>
      <c r="CDG71" s="25"/>
      <c r="CDH71" s="25"/>
      <c r="CDI71" s="25"/>
      <c r="CDJ71" s="25"/>
      <c r="CDK71" s="25"/>
      <c r="CDL71" s="25"/>
      <c r="CDM71" s="25"/>
      <c r="CDN71" s="25"/>
      <c r="CDO71" s="25"/>
      <c r="CDP71" s="25"/>
      <c r="CDQ71" s="25"/>
      <c r="CDR71" s="25"/>
      <c r="CDS71" s="25"/>
      <c r="CDT71" s="25"/>
      <c r="CDU71" s="25"/>
      <c r="CDV71" s="25"/>
      <c r="CDW71" s="25"/>
      <c r="CDX71" s="25"/>
      <c r="CDY71" s="25"/>
      <c r="CDZ71" s="25"/>
      <c r="CEA71" s="25"/>
      <c r="CEB71" s="25"/>
      <c r="CEC71" s="25"/>
      <c r="CED71" s="25"/>
      <c r="CEE71" s="25"/>
      <c r="CEF71" s="25"/>
      <c r="CEG71" s="25"/>
      <c r="CEH71" s="25"/>
      <c r="CEI71" s="25"/>
      <c r="CEJ71" s="25"/>
      <c r="CEK71" s="25"/>
      <c r="CEL71" s="25"/>
      <c r="CEM71" s="25"/>
      <c r="CEN71" s="25"/>
      <c r="CEO71" s="25"/>
      <c r="CEP71" s="25"/>
      <c r="CEQ71" s="25"/>
      <c r="CER71" s="25"/>
      <c r="CES71" s="25"/>
      <c r="CET71" s="25"/>
      <c r="CEU71" s="25"/>
      <c r="CEV71" s="25"/>
      <c r="CEW71" s="25"/>
      <c r="CEX71" s="25"/>
      <c r="CEY71" s="25"/>
      <c r="CEZ71" s="25"/>
      <c r="CFA71" s="25"/>
      <c r="CFB71" s="25"/>
      <c r="CFC71" s="25"/>
      <c r="CFD71" s="25"/>
      <c r="CFE71" s="25"/>
      <c r="CFF71" s="25"/>
      <c r="CFG71" s="25"/>
      <c r="CFH71" s="25"/>
      <c r="CFI71" s="25"/>
      <c r="CFJ71" s="25"/>
      <c r="CFK71" s="25"/>
      <c r="CFL71" s="25"/>
      <c r="CFM71" s="25"/>
      <c r="CFN71" s="25"/>
      <c r="CFO71" s="25"/>
      <c r="CFP71" s="25"/>
      <c r="CFQ71" s="25"/>
      <c r="CFR71" s="25"/>
      <c r="CFS71" s="25"/>
      <c r="CFT71" s="25"/>
      <c r="CFU71" s="25"/>
      <c r="CFV71" s="25"/>
      <c r="CFW71" s="25"/>
      <c r="CFX71" s="25"/>
      <c r="CFY71" s="25"/>
      <c r="CFZ71" s="25"/>
      <c r="CGA71" s="25"/>
      <c r="CGB71" s="25"/>
      <c r="CGC71" s="25"/>
      <c r="CGD71" s="25"/>
      <c r="CGE71" s="25"/>
      <c r="CGF71" s="25"/>
      <c r="CGG71" s="25"/>
      <c r="CGH71" s="25"/>
      <c r="CGI71" s="25"/>
      <c r="CGJ71" s="25"/>
      <c r="CGK71" s="25"/>
      <c r="CGL71" s="25"/>
      <c r="CGM71" s="25"/>
      <c r="CGN71" s="25"/>
      <c r="CGO71" s="25"/>
      <c r="CGP71" s="25"/>
      <c r="CGQ71" s="25"/>
      <c r="CGR71" s="25"/>
      <c r="CGS71" s="25"/>
      <c r="CGT71" s="25"/>
      <c r="CGU71" s="25"/>
      <c r="CGV71" s="25"/>
      <c r="CGW71" s="25"/>
      <c r="CGX71" s="25"/>
      <c r="CGY71" s="25"/>
      <c r="CGZ71" s="25"/>
      <c r="CHA71" s="25"/>
      <c r="CHB71" s="25"/>
      <c r="CHC71" s="25"/>
      <c r="CHD71" s="25"/>
      <c r="CHE71" s="25"/>
      <c r="CHF71" s="25"/>
      <c r="CHG71" s="25"/>
      <c r="CHH71" s="25"/>
      <c r="CHI71" s="25"/>
      <c r="CHJ71" s="25"/>
      <c r="CHK71" s="25"/>
      <c r="CHL71" s="25"/>
      <c r="CHM71" s="25"/>
      <c r="CHN71" s="25"/>
      <c r="CHO71" s="25"/>
      <c r="CHP71" s="25"/>
      <c r="CHQ71" s="25"/>
      <c r="CHR71" s="25"/>
      <c r="CHS71" s="25"/>
      <c r="CHT71" s="25"/>
      <c r="CHU71" s="25"/>
      <c r="CHV71" s="25"/>
      <c r="CHW71" s="25"/>
      <c r="CHX71" s="25"/>
      <c r="CHY71" s="25"/>
      <c r="CHZ71" s="25"/>
      <c r="CIA71" s="25"/>
      <c r="CIB71" s="25"/>
      <c r="CIC71" s="25"/>
      <c r="CID71" s="25"/>
      <c r="CIE71" s="25"/>
      <c r="CIF71" s="25"/>
      <c r="CIG71" s="25"/>
      <c r="CIH71" s="25"/>
      <c r="CII71" s="25"/>
      <c r="CIJ71" s="25"/>
      <c r="CIK71" s="25"/>
      <c r="CIL71" s="25"/>
      <c r="CIM71" s="25"/>
      <c r="CIN71" s="25"/>
      <c r="CIO71" s="25"/>
      <c r="CIP71" s="25"/>
      <c r="CIQ71" s="25"/>
      <c r="CIR71" s="25"/>
      <c r="CIS71" s="25"/>
      <c r="CIT71" s="25"/>
      <c r="CIU71" s="25"/>
      <c r="CIV71" s="25"/>
      <c r="CIW71" s="25"/>
      <c r="CIX71" s="25"/>
      <c r="CIY71" s="25"/>
      <c r="CIZ71" s="25"/>
      <c r="CJA71" s="25"/>
      <c r="CJB71" s="25"/>
      <c r="CJC71" s="25"/>
      <c r="CJD71" s="25"/>
      <c r="CJE71" s="25"/>
      <c r="CJF71" s="25"/>
      <c r="CJG71" s="25"/>
      <c r="CJH71" s="25"/>
      <c r="CJI71" s="25"/>
      <c r="CJJ71" s="25"/>
      <c r="CJK71" s="25"/>
      <c r="CJL71" s="25"/>
      <c r="CJM71" s="25"/>
      <c r="CJN71" s="25"/>
      <c r="CJO71" s="25"/>
      <c r="CJP71" s="25"/>
      <c r="CJQ71" s="25"/>
      <c r="CJR71" s="25"/>
      <c r="CJS71" s="25"/>
      <c r="CJT71" s="25"/>
      <c r="CJU71" s="25"/>
      <c r="CJV71" s="25"/>
      <c r="CJW71" s="25"/>
      <c r="CJX71" s="25"/>
      <c r="CJY71" s="25"/>
      <c r="CJZ71" s="25"/>
      <c r="CKA71" s="25"/>
      <c r="CKB71" s="25"/>
      <c r="CKC71" s="25"/>
      <c r="CKD71" s="25"/>
      <c r="CKE71" s="25"/>
      <c r="CKF71" s="25"/>
      <c r="CKG71" s="25"/>
      <c r="CKH71" s="25"/>
      <c r="CKI71" s="25"/>
      <c r="CKJ71" s="25"/>
      <c r="CKK71" s="25"/>
      <c r="CKL71" s="25"/>
      <c r="CKM71" s="25"/>
      <c r="CKN71" s="25"/>
      <c r="CKO71" s="25"/>
      <c r="CKP71" s="25"/>
      <c r="CKQ71" s="25"/>
      <c r="CKR71" s="25"/>
      <c r="CKS71" s="25"/>
      <c r="CKT71" s="25"/>
      <c r="CKU71" s="25"/>
      <c r="CKV71" s="25"/>
      <c r="CKW71" s="25"/>
      <c r="CKX71" s="25"/>
      <c r="CKY71" s="25"/>
      <c r="CKZ71" s="25"/>
      <c r="CLA71" s="25"/>
      <c r="CLB71" s="25"/>
      <c r="CLC71" s="25"/>
      <c r="CLD71" s="25"/>
      <c r="CLE71" s="25"/>
      <c r="CLF71" s="25"/>
      <c r="CLG71" s="25"/>
      <c r="CLH71" s="25"/>
      <c r="CLI71" s="25"/>
      <c r="CLJ71" s="25"/>
      <c r="CLK71" s="25"/>
      <c r="CLL71" s="25"/>
      <c r="CLM71" s="25"/>
      <c r="CLN71" s="25"/>
      <c r="CLO71" s="25"/>
      <c r="CLP71" s="25"/>
      <c r="CLQ71" s="25"/>
      <c r="CLR71" s="25"/>
      <c r="CLS71" s="25"/>
      <c r="CLT71" s="25"/>
      <c r="CLU71" s="25"/>
      <c r="CLV71" s="25"/>
      <c r="CLW71" s="25"/>
      <c r="CLX71" s="25"/>
      <c r="CLY71" s="25"/>
      <c r="CLZ71" s="25"/>
      <c r="CMA71" s="25"/>
      <c r="CMB71" s="25"/>
      <c r="CMC71" s="25"/>
      <c r="CMD71" s="25"/>
      <c r="CME71" s="25"/>
      <c r="CMF71" s="25"/>
      <c r="CMG71" s="25"/>
      <c r="CMH71" s="25"/>
      <c r="CMI71" s="25"/>
      <c r="CMJ71" s="25"/>
      <c r="CMK71" s="25"/>
      <c r="CML71" s="25"/>
      <c r="CMM71" s="25"/>
      <c r="CMN71" s="25"/>
      <c r="CMO71" s="25"/>
      <c r="CMP71" s="25"/>
      <c r="CMQ71" s="25"/>
      <c r="CMR71" s="25"/>
      <c r="CMS71" s="25"/>
      <c r="CMT71" s="25"/>
      <c r="CMU71" s="25"/>
      <c r="CMV71" s="25"/>
      <c r="CMW71" s="25"/>
      <c r="CMX71" s="25"/>
      <c r="CMY71" s="25"/>
      <c r="CMZ71" s="25"/>
      <c r="CNA71" s="25"/>
      <c r="CNB71" s="25"/>
      <c r="CNC71" s="25"/>
      <c r="CND71" s="25"/>
      <c r="CNE71" s="25"/>
      <c r="CNF71" s="25"/>
      <c r="CNG71" s="25"/>
      <c r="CNH71" s="25"/>
      <c r="CNI71" s="25"/>
      <c r="CNJ71" s="25"/>
      <c r="CNK71" s="25"/>
      <c r="CNL71" s="25"/>
      <c r="CNM71" s="25"/>
      <c r="CNN71" s="25"/>
      <c r="CNO71" s="25"/>
      <c r="CNP71" s="25"/>
      <c r="CNQ71" s="25"/>
      <c r="CNR71" s="25"/>
      <c r="CNS71" s="25"/>
      <c r="CNT71" s="25"/>
      <c r="CNU71" s="25"/>
      <c r="CNV71" s="25"/>
      <c r="CNW71" s="25"/>
      <c r="CNX71" s="25"/>
      <c r="CNY71" s="25"/>
      <c r="CNZ71" s="25"/>
      <c r="COA71" s="25"/>
      <c r="COB71" s="25"/>
      <c r="COC71" s="25"/>
      <c r="COD71" s="25"/>
      <c r="COE71" s="25"/>
      <c r="COF71" s="25"/>
      <c r="COG71" s="25"/>
      <c r="COH71" s="25"/>
      <c r="COI71" s="25"/>
      <c r="COJ71" s="25"/>
      <c r="COK71" s="25"/>
      <c r="COL71" s="25"/>
      <c r="COM71" s="25"/>
      <c r="CON71" s="25"/>
      <c r="COO71" s="25"/>
      <c r="COP71" s="25"/>
      <c r="COQ71" s="25"/>
      <c r="COR71" s="25"/>
      <c r="COS71" s="25"/>
      <c r="COT71" s="25"/>
      <c r="COU71" s="25"/>
      <c r="COV71" s="25"/>
      <c r="COW71" s="25"/>
      <c r="COX71" s="25"/>
      <c r="COY71" s="25"/>
      <c r="COZ71" s="25"/>
      <c r="CPA71" s="25"/>
      <c r="CPB71" s="25"/>
      <c r="CPC71" s="25"/>
      <c r="CPD71" s="25"/>
      <c r="CPE71" s="25"/>
      <c r="CPF71" s="25"/>
      <c r="CPG71" s="25"/>
      <c r="CPH71" s="25"/>
      <c r="CPI71" s="25"/>
      <c r="CPJ71" s="25"/>
      <c r="CPK71" s="25"/>
      <c r="CPL71" s="25"/>
      <c r="CPM71" s="25"/>
      <c r="CPN71" s="25"/>
      <c r="CPO71" s="25"/>
      <c r="CPP71" s="25"/>
      <c r="CPQ71" s="25"/>
      <c r="CPR71" s="25"/>
      <c r="CPS71" s="25"/>
      <c r="CPT71" s="25"/>
      <c r="CPU71" s="25"/>
      <c r="CPV71" s="25"/>
      <c r="CPW71" s="25"/>
      <c r="CPX71" s="25"/>
      <c r="CPY71" s="25"/>
      <c r="CPZ71" s="25"/>
      <c r="CQA71" s="25"/>
      <c r="CQB71" s="25"/>
      <c r="CQC71" s="25"/>
      <c r="CQD71" s="25"/>
      <c r="CQE71" s="25"/>
      <c r="CQF71" s="25"/>
      <c r="CQG71" s="25"/>
      <c r="CQH71" s="25"/>
      <c r="CQI71" s="25"/>
      <c r="CQJ71" s="25"/>
      <c r="CQK71" s="25"/>
      <c r="CQL71" s="25"/>
      <c r="CQM71" s="25"/>
      <c r="CQN71" s="25"/>
      <c r="CQO71" s="25"/>
      <c r="CQP71" s="25"/>
      <c r="CQQ71" s="25"/>
      <c r="CQR71" s="25"/>
      <c r="CQS71" s="25"/>
      <c r="CQT71" s="25"/>
      <c r="CQU71" s="25"/>
      <c r="CQV71" s="25"/>
      <c r="CQW71" s="25"/>
      <c r="CQX71" s="25"/>
      <c r="CQY71" s="25"/>
      <c r="CQZ71" s="25"/>
      <c r="CRA71" s="25"/>
      <c r="CRB71" s="25"/>
      <c r="CRC71" s="25"/>
      <c r="CRD71" s="25"/>
      <c r="CRE71" s="25"/>
      <c r="CRF71" s="25"/>
      <c r="CRG71" s="25"/>
      <c r="CRH71" s="25"/>
      <c r="CRI71" s="25"/>
      <c r="CRJ71" s="25"/>
      <c r="CRK71" s="25"/>
      <c r="CRL71" s="25"/>
      <c r="CRM71" s="25"/>
      <c r="CRN71" s="25"/>
      <c r="CRO71" s="25"/>
      <c r="CRP71" s="25"/>
      <c r="CRQ71" s="25"/>
      <c r="CRR71" s="25"/>
      <c r="CRS71" s="25"/>
      <c r="CRT71" s="25"/>
      <c r="CRU71" s="25"/>
      <c r="CRV71" s="25"/>
      <c r="CRW71" s="25"/>
      <c r="CRX71" s="25"/>
      <c r="CRY71" s="25"/>
      <c r="CRZ71" s="25"/>
      <c r="CSA71" s="25"/>
      <c r="CSB71" s="25"/>
      <c r="CSC71" s="25"/>
      <c r="CSD71" s="25"/>
      <c r="CSE71" s="25"/>
      <c r="CSF71" s="25"/>
      <c r="CSG71" s="25"/>
      <c r="CSH71" s="25"/>
      <c r="CSI71" s="25"/>
      <c r="CSJ71" s="25"/>
      <c r="CSK71" s="25"/>
      <c r="CSL71" s="25"/>
      <c r="CSM71" s="25"/>
      <c r="CSN71" s="25"/>
      <c r="CSO71" s="25"/>
      <c r="CSP71" s="25"/>
      <c r="CSQ71" s="25"/>
      <c r="CSR71" s="25"/>
      <c r="CSS71" s="25"/>
      <c r="CST71" s="25"/>
      <c r="CSU71" s="25"/>
      <c r="CSV71" s="25"/>
      <c r="CSW71" s="25"/>
      <c r="CSX71" s="25"/>
      <c r="CSY71" s="25"/>
      <c r="CSZ71" s="25"/>
      <c r="CTA71" s="25"/>
      <c r="CTB71" s="25"/>
      <c r="CTC71" s="25"/>
      <c r="CTD71" s="25"/>
      <c r="CTE71" s="25"/>
      <c r="CTF71" s="25"/>
      <c r="CTG71" s="25"/>
      <c r="CTH71" s="25"/>
      <c r="CTI71" s="25"/>
      <c r="CTJ71" s="25"/>
      <c r="CTK71" s="25"/>
      <c r="CTL71" s="25"/>
      <c r="CTM71" s="25"/>
      <c r="CTN71" s="25"/>
      <c r="CTO71" s="25"/>
      <c r="CTP71" s="25"/>
      <c r="CTQ71" s="25"/>
      <c r="CTR71" s="25"/>
      <c r="CTS71" s="25"/>
      <c r="CTT71" s="25"/>
      <c r="CTU71" s="25"/>
      <c r="CTV71" s="25"/>
      <c r="CTW71" s="25"/>
      <c r="CTX71" s="25"/>
      <c r="CTY71" s="25"/>
      <c r="CTZ71" s="25"/>
      <c r="CUA71" s="25"/>
      <c r="CUB71" s="25"/>
      <c r="CUC71" s="25"/>
      <c r="CUD71" s="25"/>
      <c r="CUE71" s="25"/>
      <c r="CUF71" s="25"/>
      <c r="CUG71" s="25"/>
      <c r="CUH71" s="25"/>
      <c r="CUI71" s="25"/>
      <c r="CUJ71" s="25"/>
      <c r="CUK71" s="25"/>
      <c r="CUL71" s="25"/>
      <c r="CUM71" s="25"/>
      <c r="CUN71" s="25"/>
      <c r="CUO71" s="25"/>
      <c r="CUP71" s="25"/>
      <c r="CUQ71" s="25"/>
      <c r="CUR71" s="25"/>
      <c r="CUS71" s="25"/>
      <c r="CUT71" s="25"/>
      <c r="CUU71" s="25"/>
      <c r="CUV71" s="25"/>
      <c r="CUW71" s="25"/>
      <c r="CUX71" s="25"/>
      <c r="CUY71" s="25"/>
      <c r="CUZ71" s="25"/>
      <c r="CVA71" s="25"/>
      <c r="CVB71" s="25"/>
      <c r="CVC71" s="25"/>
      <c r="CVD71" s="25"/>
      <c r="CVE71" s="25"/>
      <c r="CVF71" s="25"/>
      <c r="CVG71" s="25"/>
      <c r="CVH71" s="25"/>
      <c r="CVI71" s="25"/>
      <c r="CVJ71" s="25"/>
      <c r="CVK71" s="25"/>
      <c r="CVL71" s="25"/>
      <c r="CVM71" s="25"/>
      <c r="CVN71" s="25"/>
      <c r="CVO71" s="25"/>
      <c r="CVP71" s="25"/>
      <c r="CVQ71" s="25"/>
      <c r="CVR71" s="25"/>
      <c r="CVS71" s="25"/>
      <c r="CVT71" s="25"/>
      <c r="CVU71" s="25"/>
      <c r="CVV71" s="25"/>
      <c r="CVW71" s="25"/>
      <c r="CVX71" s="25"/>
      <c r="CVY71" s="25"/>
      <c r="CVZ71" s="25"/>
      <c r="CWA71" s="25"/>
      <c r="CWB71" s="25"/>
      <c r="CWC71" s="25"/>
      <c r="CWD71" s="25"/>
      <c r="CWE71" s="25"/>
      <c r="CWF71" s="25"/>
      <c r="CWG71" s="25"/>
      <c r="CWH71" s="25"/>
      <c r="CWI71" s="25"/>
      <c r="CWJ71" s="25"/>
      <c r="CWK71" s="25"/>
      <c r="CWL71" s="25"/>
      <c r="CWM71" s="25"/>
      <c r="CWN71" s="25"/>
      <c r="CWO71" s="25"/>
      <c r="CWP71" s="25"/>
      <c r="CWQ71" s="25"/>
      <c r="CWR71" s="25"/>
      <c r="CWS71" s="25"/>
      <c r="CWT71" s="25"/>
      <c r="CWU71" s="25"/>
      <c r="CWV71" s="25"/>
      <c r="CWW71" s="25"/>
      <c r="CWX71" s="25"/>
      <c r="CWY71" s="25"/>
      <c r="CWZ71" s="25"/>
      <c r="CXA71" s="25"/>
      <c r="CXB71" s="25"/>
      <c r="CXC71" s="25"/>
      <c r="CXD71" s="25"/>
      <c r="CXE71" s="25"/>
      <c r="CXF71" s="25"/>
      <c r="CXG71" s="25"/>
      <c r="CXH71" s="25"/>
      <c r="CXI71" s="25"/>
      <c r="CXJ71" s="25"/>
      <c r="CXK71" s="25"/>
      <c r="CXL71" s="25"/>
      <c r="CXM71" s="25"/>
      <c r="CXN71" s="25"/>
      <c r="CXO71" s="25"/>
      <c r="CXP71" s="25"/>
      <c r="CXQ71" s="25"/>
      <c r="CXR71" s="25"/>
      <c r="CXS71" s="25"/>
      <c r="CXT71" s="25"/>
      <c r="CXU71" s="25"/>
      <c r="CXV71" s="25"/>
      <c r="CXW71" s="25"/>
      <c r="CXX71" s="25"/>
      <c r="CXY71" s="25"/>
      <c r="CXZ71" s="25"/>
      <c r="CYA71" s="25"/>
      <c r="CYB71" s="25"/>
      <c r="CYC71" s="25"/>
      <c r="CYD71" s="25"/>
      <c r="CYE71" s="25"/>
      <c r="CYF71" s="25"/>
      <c r="CYG71" s="25"/>
      <c r="CYH71" s="25"/>
      <c r="CYI71" s="25"/>
      <c r="CYJ71" s="25"/>
      <c r="CYK71" s="25"/>
      <c r="CYL71" s="25"/>
      <c r="CYM71" s="25"/>
      <c r="CYN71" s="25"/>
      <c r="CYO71" s="25"/>
      <c r="CYP71" s="25"/>
      <c r="CYQ71" s="25"/>
      <c r="CYR71" s="25"/>
      <c r="CYS71" s="25"/>
      <c r="CYT71" s="25"/>
      <c r="CYU71" s="25"/>
      <c r="CYV71" s="25"/>
      <c r="CYW71" s="25"/>
      <c r="CYX71" s="25"/>
      <c r="CYY71" s="25"/>
      <c r="CYZ71" s="25"/>
      <c r="CZA71" s="25"/>
      <c r="CZB71" s="25"/>
      <c r="CZC71" s="25"/>
      <c r="CZD71" s="25"/>
      <c r="CZE71" s="25"/>
      <c r="CZF71" s="25"/>
      <c r="CZG71" s="25"/>
      <c r="CZH71" s="25"/>
      <c r="CZI71" s="25"/>
      <c r="CZJ71" s="25"/>
      <c r="CZK71" s="25"/>
      <c r="CZL71" s="25"/>
      <c r="CZM71" s="25"/>
      <c r="CZN71" s="25"/>
      <c r="CZO71" s="25"/>
      <c r="CZP71" s="25"/>
      <c r="CZQ71" s="25"/>
      <c r="CZR71" s="25"/>
      <c r="CZS71" s="25"/>
      <c r="CZT71" s="25"/>
      <c r="CZU71" s="25"/>
      <c r="CZV71" s="25"/>
      <c r="CZW71" s="25"/>
      <c r="CZX71" s="25"/>
      <c r="CZY71" s="25"/>
      <c r="CZZ71" s="25"/>
      <c r="DAA71" s="25"/>
      <c r="DAB71" s="25"/>
      <c r="DAC71" s="25"/>
      <c r="DAD71" s="25"/>
      <c r="DAE71" s="25"/>
      <c r="DAF71" s="25"/>
      <c r="DAG71" s="25"/>
      <c r="DAH71" s="25"/>
      <c r="DAI71" s="25"/>
      <c r="DAJ71" s="25"/>
      <c r="DAK71" s="25"/>
      <c r="DAL71" s="25"/>
      <c r="DAM71" s="25"/>
      <c r="DAN71" s="25"/>
      <c r="DAO71" s="25"/>
      <c r="DAP71" s="25"/>
      <c r="DAQ71" s="25"/>
      <c r="DAR71" s="25"/>
      <c r="DAS71" s="25"/>
      <c r="DAT71" s="25"/>
      <c r="DAU71" s="25"/>
      <c r="DAV71" s="25"/>
      <c r="DAW71" s="25"/>
      <c r="DAX71" s="25"/>
      <c r="DAY71" s="25"/>
      <c r="DAZ71" s="25"/>
      <c r="DBA71" s="25"/>
      <c r="DBB71" s="25"/>
      <c r="DBC71" s="25"/>
      <c r="DBD71" s="25"/>
      <c r="DBE71" s="25"/>
      <c r="DBF71" s="25"/>
      <c r="DBG71" s="25"/>
      <c r="DBH71" s="25"/>
      <c r="DBI71" s="25"/>
      <c r="DBJ71" s="25"/>
      <c r="DBK71" s="25"/>
      <c r="DBL71" s="25"/>
      <c r="DBM71" s="25"/>
      <c r="DBN71" s="25"/>
      <c r="DBO71" s="25"/>
      <c r="DBP71" s="25"/>
      <c r="DBQ71" s="25"/>
      <c r="DBR71" s="25"/>
      <c r="DBS71" s="25"/>
      <c r="DBT71" s="25"/>
      <c r="DBU71" s="25"/>
      <c r="DBV71" s="25"/>
      <c r="DBW71" s="25"/>
      <c r="DBX71" s="25"/>
      <c r="DBY71" s="25"/>
      <c r="DBZ71" s="25"/>
      <c r="DCA71" s="25"/>
      <c r="DCB71" s="25"/>
      <c r="DCC71" s="25"/>
      <c r="DCD71" s="25"/>
      <c r="DCE71" s="25"/>
      <c r="DCF71" s="25"/>
      <c r="DCG71" s="25"/>
      <c r="DCH71" s="25"/>
      <c r="DCI71" s="25"/>
      <c r="DCJ71" s="25"/>
      <c r="DCK71" s="25"/>
      <c r="DCL71" s="25"/>
      <c r="DCM71" s="25"/>
      <c r="DCN71" s="25"/>
      <c r="DCO71" s="25"/>
      <c r="DCP71" s="25"/>
      <c r="DCQ71" s="25"/>
      <c r="DCR71" s="25"/>
      <c r="DCS71" s="25"/>
      <c r="DCT71" s="25"/>
      <c r="DCU71" s="25"/>
      <c r="DCV71" s="25"/>
      <c r="DCW71" s="25"/>
      <c r="DCX71" s="25"/>
      <c r="DCY71" s="25"/>
      <c r="DCZ71" s="25"/>
      <c r="DDA71" s="25"/>
      <c r="DDB71" s="25"/>
      <c r="DDC71" s="25"/>
      <c r="DDD71" s="25"/>
      <c r="DDE71" s="25"/>
      <c r="DDF71" s="25"/>
      <c r="DDG71" s="25"/>
      <c r="DDH71" s="25"/>
      <c r="DDI71" s="25"/>
      <c r="DDJ71" s="25"/>
      <c r="DDK71" s="25"/>
      <c r="DDL71" s="25"/>
      <c r="DDM71" s="25"/>
      <c r="DDN71" s="25"/>
      <c r="DDO71" s="25"/>
      <c r="DDP71" s="25"/>
      <c r="DDQ71" s="25"/>
      <c r="DDR71" s="25"/>
      <c r="DDS71" s="25"/>
      <c r="DDT71" s="25"/>
      <c r="DDU71" s="25"/>
      <c r="DDV71" s="25"/>
      <c r="DDW71" s="25"/>
      <c r="DDX71" s="25"/>
      <c r="DDY71" s="25"/>
      <c r="DDZ71" s="25"/>
      <c r="DEA71" s="25"/>
      <c r="DEB71" s="25"/>
      <c r="DEC71" s="25"/>
      <c r="DED71" s="25"/>
      <c r="DEE71" s="25"/>
      <c r="DEF71" s="25"/>
      <c r="DEG71" s="25"/>
      <c r="DEH71" s="25"/>
      <c r="DEI71" s="25"/>
      <c r="DEJ71" s="25"/>
      <c r="DEK71" s="25"/>
      <c r="DEL71" s="25"/>
      <c r="DEM71" s="25"/>
      <c r="DEN71" s="25"/>
      <c r="DEO71" s="25"/>
      <c r="DEP71" s="25"/>
      <c r="DEQ71" s="25"/>
      <c r="DER71" s="25"/>
      <c r="DES71" s="25"/>
      <c r="DET71" s="25"/>
      <c r="DEU71" s="25"/>
      <c r="DEV71" s="25"/>
      <c r="DEW71" s="25"/>
      <c r="DEX71" s="25"/>
      <c r="DEY71" s="25"/>
      <c r="DEZ71" s="25"/>
      <c r="DFA71" s="25"/>
      <c r="DFB71" s="25"/>
      <c r="DFC71" s="25"/>
      <c r="DFD71" s="25"/>
      <c r="DFE71" s="25"/>
      <c r="DFF71" s="25"/>
      <c r="DFG71" s="25"/>
      <c r="DFH71" s="25"/>
      <c r="DFI71" s="25"/>
      <c r="DFJ71" s="25"/>
      <c r="DFK71" s="25"/>
      <c r="DFL71" s="25"/>
      <c r="DFM71" s="25"/>
      <c r="DFN71" s="25"/>
      <c r="DFO71" s="25"/>
      <c r="DFP71" s="25"/>
      <c r="DFQ71" s="25"/>
      <c r="DFR71" s="25"/>
      <c r="DFS71" s="25"/>
      <c r="DFT71" s="25"/>
      <c r="DFU71" s="25"/>
      <c r="DFV71" s="25"/>
      <c r="DFW71" s="25"/>
      <c r="DFX71" s="25"/>
      <c r="DFY71" s="25"/>
      <c r="DFZ71" s="25"/>
      <c r="DGA71" s="25"/>
      <c r="DGB71" s="25"/>
      <c r="DGC71" s="25"/>
      <c r="DGD71" s="25"/>
      <c r="DGE71" s="25"/>
      <c r="DGF71" s="25"/>
      <c r="DGG71" s="25"/>
      <c r="DGH71" s="25"/>
      <c r="DGI71" s="25"/>
      <c r="DGJ71" s="25"/>
      <c r="DGK71" s="25"/>
      <c r="DGL71" s="25"/>
      <c r="DGM71" s="25"/>
      <c r="DGN71" s="25"/>
      <c r="DGO71" s="25"/>
      <c r="DGP71" s="25"/>
      <c r="DGQ71" s="25"/>
      <c r="DGR71" s="25"/>
      <c r="DGS71" s="25"/>
      <c r="DGT71" s="25"/>
      <c r="DGU71" s="25"/>
      <c r="DGV71" s="25"/>
      <c r="DGW71" s="25"/>
      <c r="DGX71" s="25"/>
      <c r="DGY71" s="25"/>
      <c r="DGZ71" s="25"/>
      <c r="DHA71" s="25"/>
      <c r="DHB71" s="25"/>
      <c r="DHC71" s="25"/>
      <c r="DHD71" s="25"/>
      <c r="DHE71" s="25"/>
      <c r="DHF71" s="25"/>
      <c r="DHG71" s="25"/>
      <c r="DHH71" s="25"/>
      <c r="DHI71" s="25"/>
      <c r="DHJ71" s="25"/>
      <c r="DHK71" s="25"/>
      <c r="DHL71" s="25"/>
      <c r="DHM71" s="25"/>
      <c r="DHN71" s="25"/>
      <c r="DHO71" s="25"/>
      <c r="DHP71" s="25"/>
      <c r="DHQ71" s="25"/>
      <c r="DHR71" s="25"/>
      <c r="DHS71" s="25"/>
      <c r="DHT71" s="25"/>
      <c r="DHU71" s="25"/>
      <c r="DHV71" s="25"/>
      <c r="DHW71" s="25"/>
      <c r="DHX71" s="25"/>
      <c r="DHY71" s="25"/>
      <c r="DHZ71" s="25"/>
      <c r="DIA71" s="25"/>
      <c r="DIB71" s="25"/>
      <c r="DIC71" s="25"/>
      <c r="DID71" s="25"/>
      <c r="DIE71" s="25"/>
      <c r="DIF71" s="25"/>
      <c r="DIG71" s="25"/>
      <c r="DIH71" s="25"/>
      <c r="DII71" s="25"/>
      <c r="DIJ71" s="25"/>
      <c r="DIK71" s="25"/>
      <c r="DIL71" s="25"/>
      <c r="DIM71" s="25"/>
      <c r="DIN71" s="25"/>
      <c r="DIO71" s="25"/>
      <c r="DIP71" s="25"/>
      <c r="DIQ71" s="25"/>
      <c r="DIR71" s="25"/>
      <c r="DIS71" s="25"/>
      <c r="DIT71" s="25"/>
      <c r="DIU71" s="25"/>
      <c r="DIV71" s="25"/>
      <c r="DIW71" s="25"/>
      <c r="DIX71" s="25"/>
      <c r="DIY71" s="25"/>
      <c r="DIZ71" s="25"/>
      <c r="DJA71" s="25"/>
      <c r="DJB71" s="25"/>
      <c r="DJC71" s="25"/>
      <c r="DJD71" s="25"/>
      <c r="DJE71" s="25"/>
      <c r="DJF71" s="25"/>
      <c r="DJG71" s="25"/>
      <c r="DJH71" s="25"/>
      <c r="DJI71" s="25"/>
      <c r="DJJ71" s="25"/>
      <c r="DJK71" s="25"/>
      <c r="DJL71" s="25"/>
      <c r="DJM71" s="25"/>
      <c r="DJN71" s="25"/>
      <c r="DJO71" s="25"/>
      <c r="DJP71" s="25"/>
      <c r="DJQ71" s="25"/>
      <c r="DJR71" s="25"/>
      <c r="DJS71" s="25"/>
      <c r="DJT71" s="25"/>
      <c r="DJU71" s="25"/>
      <c r="DJV71" s="25"/>
      <c r="DJW71" s="25"/>
      <c r="DJX71" s="25"/>
      <c r="DJY71" s="25"/>
      <c r="DJZ71" s="25"/>
      <c r="DKA71" s="25"/>
      <c r="DKB71" s="25"/>
      <c r="DKC71" s="25"/>
      <c r="DKD71" s="25"/>
      <c r="DKE71" s="25"/>
      <c r="DKF71" s="25"/>
      <c r="DKG71" s="25"/>
      <c r="DKH71" s="25"/>
      <c r="DKI71" s="25"/>
      <c r="DKJ71" s="25"/>
      <c r="DKK71" s="25"/>
      <c r="DKL71" s="25"/>
      <c r="DKM71" s="25"/>
      <c r="DKN71" s="25"/>
      <c r="DKO71" s="25"/>
      <c r="DKP71" s="25"/>
      <c r="DKQ71" s="25"/>
      <c r="DKR71" s="25"/>
      <c r="DKS71" s="25"/>
      <c r="DKT71" s="25"/>
      <c r="DKU71" s="25"/>
      <c r="DKV71" s="25"/>
      <c r="DKW71" s="25"/>
      <c r="DKX71" s="25"/>
      <c r="DKY71" s="25"/>
      <c r="DKZ71" s="25"/>
      <c r="DLA71" s="25"/>
      <c r="DLB71" s="25"/>
      <c r="DLC71" s="25"/>
      <c r="DLD71" s="25"/>
      <c r="DLE71" s="25"/>
      <c r="DLF71" s="25"/>
      <c r="DLG71" s="25"/>
      <c r="DLH71" s="25"/>
      <c r="DLI71" s="25"/>
      <c r="DLJ71" s="25"/>
      <c r="DLK71" s="25"/>
      <c r="DLL71" s="25"/>
      <c r="DLM71" s="25"/>
      <c r="DLN71" s="25"/>
      <c r="DLO71" s="25"/>
      <c r="DLP71" s="25"/>
      <c r="DLQ71" s="25"/>
      <c r="DLR71" s="25"/>
      <c r="DLS71" s="25"/>
      <c r="DLT71" s="25"/>
      <c r="DLU71" s="25"/>
      <c r="DLV71" s="25"/>
      <c r="DLW71" s="25"/>
      <c r="DLX71" s="25"/>
      <c r="DLY71" s="25"/>
      <c r="DLZ71" s="25"/>
      <c r="DMA71" s="25"/>
      <c r="DMB71" s="25"/>
      <c r="DMC71" s="25"/>
      <c r="DMD71" s="25"/>
      <c r="DME71" s="25"/>
      <c r="DMF71" s="25"/>
      <c r="DMG71" s="25"/>
      <c r="DMH71" s="25"/>
      <c r="DMI71" s="25"/>
      <c r="DMJ71" s="25"/>
      <c r="DMK71" s="25"/>
      <c r="DML71" s="25"/>
      <c r="DMM71" s="25"/>
      <c r="DMN71" s="25"/>
      <c r="DMO71" s="25"/>
      <c r="DMP71" s="25"/>
      <c r="DMQ71" s="25"/>
      <c r="DMR71" s="25"/>
      <c r="DMS71" s="25"/>
      <c r="DMT71" s="25"/>
      <c r="DMU71" s="25"/>
      <c r="DMV71" s="25"/>
      <c r="DMW71" s="25"/>
      <c r="DMX71" s="25"/>
      <c r="DMY71" s="25"/>
      <c r="DMZ71" s="25"/>
      <c r="DNA71" s="25"/>
      <c r="DNB71" s="25"/>
      <c r="DNC71" s="25"/>
      <c r="DND71" s="25"/>
      <c r="DNE71" s="25"/>
      <c r="DNF71" s="25"/>
      <c r="DNG71" s="25"/>
      <c r="DNH71" s="25"/>
      <c r="DNI71" s="25"/>
      <c r="DNJ71" s="25"/>
      <c r="DNK71" s="25"/>
      <c r="DNL71" s="25"/>
      <c r="DNM71" s="25"/>
      <c r="DNN71" s="25"/>
      <c r="DNO71" s="25"/>
      <c r="DNP71" s="25"/>
      <c r="DNQ71" s="25"/>
      <c r="DNR71" s="25"/>
      <c r="DNS71" s="25"/>
      <c r="DNT71" s="25"/>
      <c r="DNU71" s="25"/>
      <c r="DNV71" s="25"/>
      <c r="DNW71" s="25"/>
      <c r="DNX71" s="25"/>
      <c r="DNY71" s="25"/>
      <c r="DNZ71" s="25"/>
      <c r="DOA71" s="25"/>
      <c r="DOB71" s="25"/>
      <c r="DOC71" s="25"/>
      <c r="DOD71" s="25"/>
      <c r="DOE71" s="25"/>
      <c r="DOF71" s="25"/>
      <c r="DOG71" s="25"/>
      <c r="DOH71" s="25"/>
      <c r="DOI71" s="25"/>
      <c r="DOJ71" s="25"/>
      <c r="DOK71" s="25"/>
      <c r="DOL71" s="25"/>
      <c r="DOM71" s="25"/>
      <c r="DON71" s="25"/>
      <c r="DOO71" s="25"/>
      <c r="DOP71" s="25"/>
      <c r="DOQ71" s="25"/>
      <c r="DOR71" s="25"/>
      <c r="DOS71" s="25"/>
      <c r="DOT71" s="25"/>
      <c r="DOU71" s="25"/>
      <c r="DOV71" s="25"/>
      <c r="DOW71" s="25"/>
      <c r="DOX71" s="25"/>
      <c r="DOY71" s="25"/>
      <c r="DOZ71" s="25"/>
      <c r="DPA71" s="25"/>
      <c r="DPB71" s="25"/>
      <c r="DPC71" s="25"/>
      <c r="DPD71" s="25"/>
      <c r="DPE71" s="25"/>
      <c r="DPF71" s="25"/>
      <c r="DPG71" s="25"/>
      <c r="DPH71" s="25"/>
      <c r="DPI71" s="25"/>
      <c r="DPJ71" s="25"/>
      <c r="DPK71" s="25"/>
      <c r="DPL71" s="25"/>
      <c r="DPM71" s="25"/>
      <c r="DPN71" s="25"/>
      <c r="DPO71" s="25"/>
      <c r="DPP71" s="25"/>
      <c r="DPQ71" s="25"/>
      <c r="DPR71" s="25"/>
      <c r="DPS71" s="25"/>
      <c r="DPT71" s="25"/>
      <c r="DPU71" s="25"/>
      <c r="DPV71" s="25"/>
      <c r="DPW71" s="25"/>
      <c r="DPX71" s="25"/>
      <c r="DPY71" s="25"/>
      <c r="DPZ71" s="25"/>
      <c r="DQA71" s="25"/>
      <c r="DQB71" s="25"/>
      <c r="DQC71" s="25"/>
      <c r="DQD71" s="25"/>
      <c r="DQE71" s="25"/>
      <c r="DQF71" s="25"/>
      <c r="DQG71" s="25"/>
      <c r="DQH71" s="25"/>
      <c r="DQI71" s="25"/>
      <c r="DQJ71" s="25"/>
      <c r="DQK71" s="25"/>
      <c r="DQL71" s="25"/>
      <c r="DQM71" s="25"/>
      <c r="DQN71" s="25"/>
      <c r="DQO71" s="25"/>
      <c r="DQP71" s="25"/>
      <c r="DQQ71" s="25"/>
      <c r="DQR71" s="25"/>
      <c r="DQS71" s="25"/>
      <c r="DQT71" s="25"/>
      <c r="DQU71" s="25"/>
      <c r="DQV71" s="25"/>
      <c r="DQW71" s="25"/>
      <c r="DQX71" s="25"/>
      <c r="DQY71" s="25"/>
      <c r="DQZ71" s="25"/>
      <c r="DRA71" s="25"/>
      <c r="DRB71" s="25"/>
      <c r="DRC71" s="25"/>
      <c r="DRD71" s="25"/>
      <c r="DRE71" s="25"/>
      <c r="DRF71" s="25"/>
      <c r="DRG71" s="25"/>
      <c r="DRH71" s="25"/>
      <c r="DRI71" s="25"/>
      <c r="DRJ71" s="25"/>
      <c r="DRK71" s="25"/>
      <c r="DRL71" s="25"/>
      <c r="DRM71" s="25"/>
      <c r="DRN71" s="25"/>
      <c r="DRO71" s="25"/>
      <c r="DRP71" s="25"/>
      <c r="DRQ71" s="25"/>
      <c r="DRR71" s="25"/>
      <c r="DRS71" s="25"/>
      <c r="DRT71" s="25"/>
      <c r="DRU71" s="25"/>
      <c r="DRV71" s="25"/>
      <c r="DRW71" s="25"/>
      <c r="DRX71" s="25"/>
      <c r="DRY71" s="25"/>
      <c r="DRZ71" s="25"/>
      <c r="DSA71" s="25"/>
      <c r="DSB71" s="25"/>
      <c r="DSC71" s="25"/>
      <c r="DSD71" s="25"/>
      <c r="DSE71" s="25"/>
      <c r="DSF71" s="25"/>
      <c r="DSG71" s="25"/>
      <c r="DSH71" s="25"/>
      <c r="DSI71" s="25"/>
      <c r="DSJ71" s="25"/>
      <c r="DSK71" s="25"/>
      <c r="DSL71" s="25"/>
      <c r="DSM71" s="25"/>
      <c r="DSN71" s="25"/>
      <c r="DSO71" s="25"/>
      <c r="DSP71" s="25"/>
      <c r="DSQ71" s="25"/>
      <c r="DSR71" s="25"/>
      <c r="DSS71" s="25"/>
      <c r="DST71" s="25"/>
      <c r="DSU71" s="25"/>
      <c r="DSV71" s="25"/>
      <c r="DSW71" s="25"/>
      <c r="DSX71" s="25"/>
      <c r="DSY71" s="25"/>
      <c r="DSZ71" s="25"/>
      <c r="DTA71" s="25"/>
      <c r="DTB71" s="25"/>
      <c r="DTC71" s="25"/>
      <c r="DTD71" s="25"/>
      <c r="DTE71" s="25"/>
      <c r="DTF71" s="25"/>
      <c r="DTG71" s="25"/>
      <c r="DTH71" s="25"/>
      <c r="DTI71" s="25"/>
      <c r="DTJ71" s="25"/>
      <c r="DTK71" s="25"/>
      <c r="DTL71" s="25"/>
      <c r="DTM71" s="25"/>
      <c r="DTN71" s="25"/>
      <c r="DTO71" s="25"/>
      <c r="DTP71" s="25"/>
      <c r="DTQ71" s="25"/>
      <c r="DTR71" s="25"/>
      <c r="DTS71" s="25"/>
      <c r="DTT71" s="25"/>
      <c r="DTU71" s="25"/>
      <c r="DTV71" s="25"/>
      <c r="DTW71" s="25"/>
      <c r="DTX71" s="25"/>
      <c r="DTY71" s="25"/>
      <c r="DTZ71" s="25"/>
      <c r="DUA71" s="25"/>
      <c r="DUB71" s="25"/>
      <c r="DUC71" s="25"/>
      <c r="DUD71" s="25"/>
      <c r="DUE71" s="25"/>
      <c r="DUF71" s="25"/>
      <c r="DUG71" s="25"/>
      <c r="DUH71" s="25"/>
      <c r="DUI71" s="25"/>
      <c r="DUJ71" s="25"/>
      <c r="DUK71" s="25"/>
      <c r="DUL71" s="25"/>
      <c r="DUM71" s="25"/>
      <c r="DUN71" s="25"/>
      <c r="DUO71" s="25"/>
      <c r="DUP71" s="25"/>
      <c r="DUQ71" s="25"/>
      <c r="DUR71" s="25"/>
      <c r="DUS71" s="25"/>
      <c r="DUT71" s="25"/>
      <c r="DUU71" s="25"/>
      <c r="DUV71" s="25"/>
      <c r="DUW71" s="25"/>
      <c r="DUX71" s="25"/>
      <c r="DUY71" s="25"/>
      <c r="DUZ71" s="25"/>
      <c r="DVA71" s="25"/>
      <c r="DVB71" s="25"/>
      <c r="DVC71" s="25"/>
      <c r="DVD71" s="25"/>
      <c r="DVE71" s="25"/>
      <c r="DVF71" s="25"/>
      <c r="DVG71" s="25"/>
      <c r="DVH71" s="25"/>
      <c r="DVI71" s="25"/>
      <c r="DVJ71" s="25"/>
      <c r="DVK71" s="25"/>
      <c r="DVL71" s="25"/>
      <c r="DVM71" s="25"/>
      <c r="DVN71" s="25"/>
      <c r="DVO71" s="25"/>
      <c r="DVP71" s="25"/>
      <c r="DVQ71" s="25"/>
      <c r="DVR71" s="25"/>
      <c r="DVS71" s="25"/>
      <c r="DVT71" s="25"/>
      <c r="DVU71" s="25"/>
      <c r="DVV71" s="25"/>
      <c r="DVW71" s="25"/>
      <c r="DVX71" s="25"/>
      <c r="DVY71" s="25"/>
      <c r="DVZ71" s="25"/>
      <c r="DWA71" s="25"/>
      <c r="DWB71" s="25"/>
      <c r="DWC71" s="25"/>
      <c r="DWD71" s="25"/>
      <c r="DWE71" s="25"/>
      <c r="DWF71" s="25"/>
      <c r="DWG71" s="25"/>
      <c r="DWH71" s="25"/>
      <c r="DWI71" s="25"/>
      <c r="DWJ71" s="25"/>
      <c r="DWK71" s="25"/>
      <c r="DWL71" s="25"/>
      <c r="DWM71" s="25"/>
      <c r="DWN71" s="25"/>
      <c r="DWO71" s="25"/>
      <c r="DWP71" s="25"/>
      <c r="DWQ71" s="25"/>
      <c r="DWR71" s="25"/>
      <c r="DWS71" s="25"/>
      <c r="DWT71" s="25"/>
      <c r="DWU71" s="25"/>
      <c r="DWV71" s="25"/>
      <c r="DWW71" s="25"/>
      <c r="DWX71" s="25"/>
      <c r="DWY71" s="25"/>
      <c r="DWZ71" s="25"/>
      <c r="DXA71" s="25"/>
      <c r="DXB71" s="25"/>
      <c r="DXC71" s="25"/>
      <c r="DXD71" s="25"/>
      <c r="DXE71" s="25"/>
      <c r="DXF71" s="25"/>
      <c r="DXG71" s="25"/>
      <c r="DXH71" s="25"/>
      <c r="DXI71" s="25"/>
      <c r="DXJ71" s="25"/>
      <c r="DXK71" s="25"/>
      <c r="DXL71" s="25"/>
      <c r="DXM71" s="25"/>
      <c r="DXN71" s="25"/>
      <c r="DXO71" s="25"/>
      <c r="DXP71" s="25"/>
      <c r="DXQ71" s="25"/>
      <c r="DXR71" s="25"/>
      <c r="DXS71" s="25"/>
      <c r="DXT71" s="25"/>
      <c r="DXU71" s="25"/>
      <c r="DXV71" s="25"/>
      <c r="DXW71" s="25"/>
      <c r="DXX71" s="25"/>
      <c r="DXY71" s="25"/>
      <c r="DXZ71" s="25"/>
      <c r="DYA71" s="25"/>
      <c r="DYB71" s="25"/>
      <c r="DYC71" s="25"/>
      <c r="DYD71" s="25"/>
      <c r="DYE71" s="25"/>
      <c r="DYF71" s="25"/>
      <c r="DYG71" s="25"/>
      <c r="DYH71" s="25"/>
      <c r="DYI71" s="25"/>
      <c r="DYJ71" s="25"/>
      <c r="DYK71" s="25"/>
      <c r="DYL71" s="25"/>
      <c r="DYM71" s="25"/>
      <c r="DYN71" s="25"/>
      <c r="DYO71" s="25"/>
      <c r="DYP71" s="25"/>
      <c r="DYQ71" s="25"/>
      <c r="DYR71" s="25"/>
      <c r="DYS71" s="25"/>
      <c r="DYT71" s="25"/>
      <c r="DYU71" s="25"/>
      <c r="DYV71" s="25"/>
      <c r="DYW71" s="25"/>
      <c r="DYX71" s="25"/>
      <c r="DYY71" s="25"/>
      <c r="DYZ71" s="25"/>
      <c r="DZA71" s="25"/>
      <c r="DZB71" s="25"/>
      <c r="DZC71" s="25"/>
      <c r="DZD71" s="25"/>
      <c r="DZE71" s="25"/>
      <c r="DZF71" s="25"/>
      <c r="DZG71" s="25"/>
      <c r="DZH71" s="25"/>
      <c r="DZI71" s="25"/>
      <c r="DZJ71" s="25"/>
      <c r="DZK71" s="25"/>
      <c r="DZL71" s="25"/>
      <c r="DZM71" s="25"/>
      <c r="DZN71" s="25"/>
      <c r="DZO71" s="25"/>
      <c r="DZP71" s="25"/>
      <c r="DZQ71" s="25"/>
      <c r="DZR71" s="25"/>
      <c r="DZS71" s="25"/>
      <c r="DZT71" s="25"/>
      <c r="DZU71" s="25"/>
      <c r="DZV71" s="25"/>
      <c r="DZW71" s="25"/>
      <c r="DZX71" s="25"/>
      <c r="DZY71" s="25"/>
      <c r="DZZ71" s="25"/>
      <c r="EAA71" s="25"/>
      <c r="EAB71" s="25"/>
      <c r="EAC71" s="25"/>
      <c r="EAD71" s="25"/>
      <c r="EAE71" s="25"/>
      <c r="EAF71" s="25"/>
      <c r="EAG71" s="25"/>
      <c r="EAH71" s="25"/>
      <c r="EAI71" s="25"/>
      <c r="EAJ71" s="25"/>
      <c r="EAK71" s="25"/>
      <c r="EAL71" s="25"/>
      <c r="EAM71" s="25"/>
      <c r="EAN71" s="25"/>
      <c r="EAO71" s="25"/>
      <c r="EAP71" s="25"/>
      <c r="EAQ71" s="25"/>
      <c r="EAR71" s="25"/>
      <c r="EAS71" s="25"/>
      <c r="EAT71" s="25"/>
      <c r="EAU71" s="25"/>
      <c r="EAV71" s="25"/>
      <c r="EAW71" s="25"/>
      <c r="EAX71" s="25"/>
      <c r="EAY71" s="25"/>
      <c r="EAZ71" s="25"/>
      <c r="EBA71" s="25"/>
      <c r="EBB71" s="25"/>
      <c r="EBC71" s="25"/>
      <c r="EBD71" s="25"/>
      <c r="EBE71" s="25"/>
      <c r="EBF71" s="25"/>
      <c r="EBG71" s="25"/>
      <c r="EBH71" s="25"/>
      <c r="EBI71" s="25"/>
      <c r="EBJ71" s="25"/>
      <c r="EBK71" s="25"/>
      <c r="EBL71" s="25"/>
      <c r="EBM71" s="25"/>
      <c r="EBN71" s="25"/>
      <c r="EBO71" s="25"/>
      <c r="EBP71" s="25"/>
      <c r="EBQ71" s="25"/>
      <c r="EBR71" s="25"/>
      <c r="EBS71" s="25"/>
      <c r="EBT71" s="25"/>
      <c r="EBU71" s="25"/>
      <c r="EBV71" s="25"/>
      <c r="EBW71" s="25"/>
      <c r="EBX71" s="25"/>
      <c r="EBY71" s="25"/>
      <c r="EBZ71" s="25"/>
      <c r="ECA71" s="25"/>
      <c r="ECB71" s="25"/>
      <c r="ECC71" s="25"/>
      <c r="ECD71" s="25"/>
      <c r="ECE71" s="25"/>
      <c r="ECF71" s="25"/>
      <c r="ECG71" s="25"/>
      <c r="ECH71" s="25"/>
      <c r="ECI71" s="25"/>
      <c r="ECJ71" s="25"/>
      <c r="ECK71" s="25"/>
      <c r="ECL71" s="25"/>
      <c r="ECM71" s="25"/>
      <c r="ECN71" s="25"/>
      <c r="ECO71" s="25"/>
      <c r="ECP71" s="25"/>
      <c r="ECQ71" s="25"/>
      <c r="ECR71" s="25"/>
      <c r="ECS71" s="25"/>
      <c r="ECT71" s="25"/>
      <c r="ECU71" s="25"/>
      <c r="ECV71" s="25"/>
      <c r="ECW71" s="25"/>
      <c r="ECX71" s="25"/>
      <c r="ECY71" s="25"/>
      <c r="ECZ71" s="25"/>
      <c r="EDA71" s="25"/>
      <c r="EDB71" s="25"/>
      <c r="EDC71" s="25"/>
      <c r="EDD71" s="25"/>
      <c r="EDE71" s="25"/>
      <c r="EDF71" s="25"/>
      <c r="EDG71" s="25"/>
      <c r="EDH71" s="25"/>
      <c r="EDI71" s="25"/>
      <c r="EDJ71" s="25"/>
      <c r="EDK71" s="25"/>
      <c r="EDL71" s="25"/>
      <c r="EDM71" s="25"/>
      <c r="EDN71" s="25"/>
      <c r="EDO71" s="25"/>
      <c r="EDP71" s="25"/>
      <c r="EDQ71" s="25"/>
      <c r="EDR71" s="25"/>
      <c r="EDS71" s="25"/>
      <c r="EDT71" s="25"/>
      <c r="EDU71" s="25"/>
      <c r="EDV71" s="25"/>
      <c r="EDW71" s="25"/>
      <c r="EDX71" s="25"/>
      <c r="EDY71" s="25"/>
      <c r="EDZ71" s="25"/>
      <c r="EEA71" s="25"/>
      <c r="EEB71" s="25"/>
      <c r="EEC71" s="25"/>
      <c r="EED71" s="25"/>
      <c r="EEE71" s="25"/>
      <c r="EEF71" s="25"/>
      <c r="EEG71" s="25"/>
      <c r="EEH71" s="25"/>
      <c r="EEI71" s="25"/>
      <c r="EEJ71" s="25"/>
      <c r="EEK71" s="25"/>
      <c r="EEL71" s="25"/>
      <c r="EEM71" s="25"/>
      <c r="EEN71" s="25"/>
      <c r="EEO71" s="25"/>
      <c r="EEP71" s="25"/>
      <c r="EEQ71" s="25"/>
      <c r="EER71" s="25"/>
      <c r="EES71" s="25"/>
      <c r="EET71" s="25"/>
      <c r="EEU71" s="25"/>
      <c r="EEV71" s="25"/>
      <c r="EEW71" s="25"/>
      <c r="EEX71" s="25"/>
      <c r="EEY71" s="25"/>
      <c r="EEZ71" s="25"/>
      <c r="EFA71" s="25"/>
      <c r="EFB71" s="25"/>
      <c r="EFC71" s="25"/>
      <c r="EFD71" s="25"/>
      <c r="EFE71" s="25"/>
      <c r="EFF71" s="25"/>
      <c r="EFG71" s="25"/>
      <c r="EFH71" s="25"/>
      <c r="EFI71" s="25"/>
      <c r="EFJ71" s="25"/>
      <c r="EFK71" s="25"/>
      <c r="EFL71" s="25"/>
      <c r="EFM71" s="25"/>
      <c r="EFN71" s="25"/>
      <c r="EFO71" s="25"/>
      <c r="EFP71" s="25"/>
      <c r="EFQ71" s="25"/>
      <c r="EFR71" s="25"/>
      <c r="EFS71" s="25"/>
      <c r="EFT71" s="25"/>
      <c r="EFU71" s="25"/>
      <c r="EFV71" s="25"/>
      <c r="EFW71" s="25"/>
      <c r="EFX71" s="25"/>
      <c r="EFY71" s="25"/>
      <c r="EFZ71" s="25"/>
      <c r="EGA71" s="25"/>
      <c r="EGB71" s="25"/>
      <c r="EGC71" s="25"/>
      <c r="EGD71" s="25"/>
      <c r="EGE71" s="25"/>
      <c r="EGF71" s="25"/>
      <c r="EGG71" s="25"/>
      <c r="EGH71" s="25"/>
      <c r="EGI71" s="25"/>
      <c r="EGJ71" s="25"/>
      <c r="EGK71" s="25"/>
      <c r="EGL71" s="25"/>
      <c r="EGM71" s="25"/>
      <c r="EGN71" s="25"/>
      <c r="EGO71" s="25"/>
      <c r="EGP71" s="25"/>
      <c r="EGQ71" s="25"/>
      <c r="EGR71" s="25"/>
      <c r="EGS71" s="25"/>
      <c r="EGT71" s="25"/>
      <c r="EGU71" s="25"/>
      <c r="EGV71" s="25"/>
      <c r="EGW71" s="25"/>
      <c r="EGX71" s="25"/>
      <c r="EGY71" s="25"/>
      <c r="EGZ71" s="25"/>
      <c r="EHA71" s="25"/>
      <c r="EHB71" s="25"/>
      <c r="EHC71" s="25"/>
      <c r="EHD71" s="25"/>
      <c r="EHE71" s="25"/>
      <c r="EHF71" s="25"/>
      <c r="EHG71" s="25"/>
      <c r="EHH71" s="25"/>
      <c r="EHI71" s="25"/>
      <c r="EHJ71" s="25"/>
      <c r="EHK71" s="25"/>
      <c r="EHL71" s="25"/>
      <c r="EHM71" s="25"/>
      <c r="EHN71" s="25"/>
      <c r="EHO71" s="25"/>
      <c r="EHP71" s="25"/>
      <c r="EHQ71" s="25"/>
      <c r="EHR71" s="25"/>
      <c r="EHS71" s="25"/>
      <c r="EHT71" s="25"/>
      <c r="EHU71" s="25"/>
      <c r="EHV71" s="25"/>
      <c r="EHW71" s="25"/>
      <c r="EHX71" s="25"/>
      <c r="EHY71" s="25"/>
      <c r="EHZ71" s="25"/>
      <c r="EIA71" s="25"/>
      <c r="EIB71" s="25"/>
      <c r="EIC71" s="25"/>
      <c r="EID71" s="25"/>
      <c r="EIE71" s="25"/>
      <c r="EIF71" s="25"/>
      <c r="EIG71" s="25"/>
      <c r="EIH71" s="25"/>
      <c r="EII71" s="25"/>
      <c r="EIJ71" s="25"/>
      <c r="EIK71" s="25"/>
      <c r="EIL71" s="25"/>
      <c r="EIM71" s="25"/>
      <c r="EIN71" s="25"/>
      <c r="EIO71" s="25"/>
      <c r="EIP71" s="25"/>
      <c r="EIQ71" s="25"/>
      <c r="EIR71" s="25"/>
      <c r="EIS71" s="25"/>
      <c r="EIT71" s="25"/>
      <c r="EIU71" s="25"/>
      <c r="EIV71" s="25"/>
      <c r="EIW71" s="25"/>
      <c r="EIX71" s="25"/>
      <c r="EIY71" s="25"/>
      <c r="EIZ71" s="25"/>
      <c r="EJA71" s="25"/>
      <c r="EJB71" s="25"/>
      <c r="EJC71" s="25"/>
      <c r="EJD71" s="25"/>
      <c r="EJE71" s="25"/>
      <c r="EJF71" s="25"/>
      <c r="EJG71" s="25"/>
      <c r="EJH71" s="25"/>
      <c r="EJI71" s="25"/>
      <c r="EJJ71" s="25"/>
      <c r="EJK71" s="25"/>
      <c r="EJL71" s="25"/>
      <c r="EJM71" s="25"/>
      <c r="EJN71" s="25"/>
      <c r="EJO71" s="25"/>
      <c r="EJP71" s="25"/>
      <c r="EJQ71" s="25"/>
      <c r="EJR71" s="25"/>
      <c r="EJS71" s="25"/>
      <c r="EJT71" s="25"/>
      <c r="EJU71" s="25"/>
      <c r="EJV71" s="25"/>
      <c r="EJW71" s="25"/>
      <c r="EJX71" s="25"/>
      <c r="EJY71" s="25"/>
      <c r="EJZ71" s="25"/>
      <c r="EKA71" s="25"/>
      <c r="EKB71" s="25"/>
      <c r="EKC71" s="25"/>
      <c r="EKD71" s="25"/>
      <c r="EKE71" s="25"/>
      <c r="EKF71" s="25"/>
      <c r="EKG71" s="25"/>
      <c r="EKH71" s="25"/>
      <c r="EKI71" s="25"/>
      <c r="EKJ71" s="25"/>
      <c r="EKK71" s="25"/>
      <c r="EKL71" s="25"/>
      <c r="EKM71" s="25"/>
      <c r="EKN71" s="25"/>
      <c r="EKO71" s="25"/>
      <c r="EKP71" s="25"/>
      <c r="EKQ71" s="25"/>
      <c r="EKR71" s="25"/>
      <c r="EKS71" s="25"/>
      <c r="EKT71" s="25"/>
      <c r="EKU71" s="25"/>
      <c r="EKV71" s="25"/>
      <c r="EKW71" s="25"/>
      <c r="EKX71" s="25"/>
      <c r="EKY71" s="25"/>
      <c r="EKZ71" s="25"/>
      <c r="ELA71" s="25"/>
      <c r="ELB71" s="25"/>
      <c r="ELC71" s="25"/>
      <c r="ELD71" s="25"/>
      <c r="ELE71" s="25"/>
      <c r="ELF71" s="25"/>
      <c r="ELG71" s="25"/>
      <c r="ELH71" s="25"/>
      <c r="ELI71" s="25"/>
      <c r="ELJ71" s="25"/>
      <c r="ELK71" s="25"/>
      <c r="ELL71" s="25"/>
      <c r="ELM71" s="25"/>
      <c r="ELN71" s="25"/>
      <c r="ELO71" s="25"/>
      <c r="ELP71" s="25"/>
      <c r="ELQ71" s="25"/>
      <c r="ELR71" s="25"/>
      <c r="ELS71" s="25"/>
      <c r="ELT71" s="25"/>
      <c r="ELU71" s="25"/>
      <c r="ELV71" s="25"/>
      <c r="ELW71" s="25"/>
      <c r="ELX71" s="25"/>
      <c r="ELY71" s="25"/>
      <c r="ELZ71" s="25"/>
      <c r="EMA71" s="25"/>
      <c r="EMB71" s="25"/>
      <c r="EMC71" s="25"/>
      <c r="EMD71" s="25"/>
      <c r="EME71" s="25"/>
      <c r="EMF71" s="25"/>
      <c r="EMG71" s="25"/>
      <c r="EMH71" s="25"/>
      <c r="EMI71" s="25"/>
      <c r="EMJ71" s="25"/>
      <c r="EMK71" s="25"/>
      <c r="EML71" s="25"/>
      <c r="EMM71" s="25"/>
      <c r="EMN71" s="25"/>
      <c r="EMO71" s="25"/>
      <c r="EMP71" s="25"/>
      <c r="EMQ71" s="25"/>
      <c r="EMR71" s="25"/>
      <c r="EMS71" s="25"/>
      <c r="EMT71" s="25"/>
      <c r="EMU71" s="25"/>
      <c r="EMV71" s="25"/>
      <c r="EMW71" s="25"/>
      <c r="EMX71" s="25"/>
      <c r="EMY71" s="25"/>
      <c r="EMZ71" s="25"/>
      <c r="ENA71" s="25"/>
      <c r="ENB71" s="25"/>
      <c r="ENC71" s="25"/>
      <c r="END71" s="25"/>
      <c r="ENE71" s="25"/>
      <c r="ENF71" s="25"/>
      <c r="ENG71" s="25"/>
      <c r="ENH71" s="25"/>
      <c r="ENI71" s="25"/>
      <c r="ENJ71" s="25"/>
      <c r="ENK71" s="25"/>
      <c r="ENL71" s="25"/>
      <c r="ENM71" s="25"/>
      <c r="ENN71" s="25"/>
      <c r="ENO71" s="25"/>
      <c r="ENP71" s="25"/>
      <c r="ENQ71" s="25"/>
      <c r="ENR71" s="25"/>
      <c r="ENS71" s="25"/>
      <c r="ENT71" s="25"/>
      <c r="ENU71" s="25"/>
      <c r="ENV71" s="25"/>
      <c r="ENW71" s="25"/>
      <c r="ENX71" s="25"/>
      <c r="ENY71" s="25"/>
      <c r="ENZ71" s="25"/>
      <c r="EOA71" s="25"/>
      <c r="EOB71" s="25"/>
      <c r="EOC71" s="25"/>
      <c r="EOD71" s="25"/>
      <c r="EOE71" s="25"/>
      <c r="EOF71" s="25"/>
      <c r="EOG71" s="25"/>
      <c r="EOH71" s="25"/>
      <c r="EOI71" s="25"/>
      <c r="EOJ71" s="25"/>
      <c r="EOK71" s="25"/>
      <c r="EOL71" s="25"/>
      <c r="EOM71" s="25"/>
      <c r="EON71" s="25"/>
      <c r="EOO71" s="25"/>
      <c r="EOP71" s="25"/>
      <c r="EOQ71" s="25"/>
      <c r="EOR71" s="25"/>
      <c r="EOS71" s="25"/>
      <c r="EOT71" s="25"/>
      <c r="EOU71" s="25"/>
      <c r="EOV71" s="25"/>
      <c r="EOW71" s="25"/>
      <c r="EOX71" s="25"/>
      <c r="EOY71" s="25"/>
      <c r="EOZ71" s="25"/>
      <c r="EPA71" s="25"/>
      <c r="EPB71" s="25"/>
      <c r="EPC71" s="25"/>
      <c r="EPD71" s="25"/>
      <c r="EPE71" s="25"/>
      <c r="EPF71" s="25"/>
      <c r="EPG71" s="25"/>
      <c r="EPH71" s="25"/>
      <c r="EPI71" s="25"/>
      <c r="EPJ71" s="25"/>
      <c r="EPK71" s="25"/>
      <c r="EPL71" s="25"/>
      <c r="EPM71" s="25"/>
      <c r="EPN71" s="25"/>
      <c r="EPO71" s="25"/>
      <c r="EPP71" s="25"/>
      <c r="EPQ71" s="25"/>
      <c r="EPR71" s="25"/>
      <c r="EPS71" s="25"/>
      <c r="EPT71" s="25"/>
      <c r="EPU71" s="25"/>
      <c r="EPV71" s="25"/>
      <c r="EPW71" s="25"/>
      <c r="EPX71" s="25"/>
      <c r="EPY71" s="25"/>
      <c r="EPZ71" s="25"/>
      <c r="EQA71" s="25"/>
      <c r="EQB71" s="25"/>
      <c r="EQC71" s="25"/>
      <c r="EQD71" s="25"/>
      <c r="EQE71" s="25"/>
      <c r="EQF71" s="25"/>
      <c r="EQG71" s="25"/>
      <c r="EQH71" s="25"/>
      <c r="EQI71" s="25"/>
      <c r="EQJ71" s="25"/>
      <c r="EQK71" s="25"/>
      <c r="EQL71" s="25"/>
      <c r="EQM71" s="25"/>
      <c r="EQN71" s="25"/>
      <c r="EQO71" s="25"/>
      <c r="EQP71" s="25"/>
      <c r="EQQ71" s="25"/>
      <c r="EQR71" s="25"/>
      <c r="EQS71" s="25"/>
      <c r="EQT71" s="25"/>
      <c r="EQU71" s="25"/>
      <c r="EQV71" s="25"/>
      <c r="EQW71" s="25"/>
      <c r="EQX71" s="25"/>
      <c r="EQY71" s="25"/>
      <c r="EQZ71" s="25"/>
      <c r="ERA71" s="25"/>
      <c r="ERB71" s="25"/>
      <c r="ERC71" s="25"/>
      <c r="ERD71" s="25"/>
      <c r="ERE71" s="25"/>
      <c r="ERF71" s="25"/>
      <c r="ERG71" s="25"/>
      <c r="ERH71" s="25"/>
      <c r="ERI71" s="25"/>
      <c r="ERJ71" s="25"/>
      <c r="ERK71" s="25"/>
      <c r="ERL71" s="25"/>
      <c r="ERM71" s="25"/>
      <c r="ERN71" s="25"/>
      <c r="ERO71" s="25"/>
      <c r="ERP71" s="25"/>
      <c r="ERQ71" s="25"/>
      <c r="ERR71" s="25"/>
      <c r="ERS71" s="25"/>
      <c r="ERT71" s="25"/>
      <c r="ERU71" s="25"/>
      <c r="ERV71" s="25"/>
      <c r="ERW71" s="25"/>
      <c r="ERX71" s="25"/>
      <c r="ERY71" s="25"/>
      <c r="ERZ71" s="25"/>
      <c r="ESA71" s="25"/>
      <c r="ESB71" s="25"/>
      <c r="ESC71" s="25"/>
      <c r="ESD71" s="25"/>
      <c r="ESE71" s="25"/>
      <c r="ESF71" s="25"/>
      <c r="ESG71" s="25"/>
      <c r="ESH71" s="25"/>
      <c r="ESI71" s="25"/>
      <c r="ESJ71" s="25"/>
      <c r="ESK71" s="25"/>
      <c r="ESL71" s="25"/>
      <c r="ESM71" s="25"/>
      <c r="ESN71" s="25"/>
      <c r="ESO71" s="25"/>
      <c r="ESP71" s="25"/>
      <c r="ESQ71" s="25"/>
      <c r="ESR71" s="25"/>
      <c r="ESS71" s="25"/>
      <c r="EST71" s="25"/>
      <c r="ESU71" s="25"/>
      <c r="ESV71" s="25"/>
      <c r="ESW71" s="25"/>
      <c r="ESX71" s="25"/>
      <c r="ESY71" s="25"/>
      <c r="ESZ71" s="25"/>
      <c r="ETA71" s="25"/>
      <c r="ETB71" s="25"/>
      <c r="ETC71" s="25"/>
      <c r="ETD71" s="25"/>
      <c r="ETE71" s="25"/>
      <c r="ETF71" s="25"/>
      <c r="ETG71" s="25"/>
      <c r="ETH71" s="25"/>
      <c r="ETI71" s="25"/>
      <c r="ETJ71" s="25"/>
      <c r="ETK71" s="25"/>
      <c r="ETL71" s="25"/>
      <c r="ETM71" s="25"/>
      <c r="ETN71" s="25"/>
      <c r="ETO71" s="25"/>
      <c r="ETP71" s="25"/>
      <c r="ETQ71" s="25"/>
      <c r="ETR71" s="25"/>
      <c r="ETS71" s="25"/>
      <c r="ETT71" s="25"/>
      <c r="ETU71" s="25"/>
      <c r="ETV71" s="25"/>
      <c r="ETW71" s="25"/>
      <c r="ETX71" s="25"/>
      <c r="ETY71" s="25"/>
      <c r="ETZ71" s="25"/>
      <c r="EUA71" s="25"/>
      <c r="EUB71" s="25"/>
      <c r="EUC71" s="25"/>
      <c r="EUD71" s="25"/>
      <c r="EUE71" s="25"/>
      <c r="EUF71" s="25"/>
      <c r="EUG71" s="25"/>
      <c r="EUH71" s="25"/>
      <c r="EUI71" s="25"/>
      <c r="EUJ71" s="25"/>
      <c r="EUK71" s="25"/>
      <c r="EUL71" s="25"/>
      <c r="EUM71" s="25"/>
      <c r="EUN71" s="25"/>
      <c r="EUO71" s="25"/>
      <c r="EUP71" s="25"/>
      <c r="EUQ71" s="25"/>
      <c r="EUR71" s="25"/>
      <c r="EUS71" s="25"/>
      <c r="EUT71" s="25"/>
      <c r="EUU71" s="25"/>
      <c r="EUV71" s="25"/>
      <c r="EUW71" s="25"/>
      <c r="EUX71" s="25"/>
      <c r="EUY71" s="25"/>
      <c r="EUZ71" s="25"/>
      <c r="EVA71" s="25"/>
      <c r="EVB71" s="25"/>
      <c r="EVC71" s="25"/>
      <c r="EVD71" s="25"/>
      <c r="EVE71" s="25"/>
      <c r="EVF71" s="25"/>
      <c r="EVG71" s="25"/>
      <c r="EVH71" s="25"/>
      <c r="EVI71" s="25"/>
      <c r="EVJ71" s="25"/>
      <c r="EVK71" s="25"/>
      <c r="EVL71" s="25"/>
      <c r="EVM71" s="25"/>
      <c r="EVN71" s="25"/>
      <c r="EVO71" s="25"/>
      <c r="EVP71" s="25"/>
      <c r="EVQ71" s="25"/>
      <c r="EVR71" s="25"/>
      <c r="EVS71" s="25"/>
      <c r="EVT71" s="25"/>
      <c r="EVU71" s="25"/>
      <c r="EVV71" s="25"/>
      <c r="EVW71" s="25"/>
      <c r="EVX71" s="25"/>
      <c r="EVY71" s="25"/>
      <c r="EVZ71" s="25"/>
      <c r="EWA71" s="25"/>
      <c r="EWB71" s="25"/>
      <c r="EWC71" s="25"/>
      <c r="EWD71" s="25"/>
      <c r="EWE71" s="25"/>
      <c r="EWF71" s="25"/>
      <c r="EWG71" s="25"/>
      <c r="EWH71" s="25"/>
      <c r="EWI71" s="25"/>
      <c r="EWJ71" s="25"/>
      <c r="EWK71" s="25"/>
      <c r="EWL71" s="25"/>
      <c r="EWM71" s="25"/>
      <c r="EWN71" s="25"/>
      <c r="EWO71" s="25"/>
      <c r="EWP71" s="25"/>
      <c r="EWQ71" s="25"/>
      <c r="EWR71" s="25"/>
      <c r="EWS71" s="25"/>
      <c r="EWT71" s="25"/>
      <c r="EWU71" s="25"/>
      <c r="EWV71" s="25"/>
      <c r="EWW71" s="25"/>
      <c r="EWX71" s="25"/>
      <c r="EWY71" s="25"/>
      <c r="EWZ71" s="25"/>
      <c r="EXA71" s="25"/>
      <c r="EXB71" s="25"/>
      <c r="EXC71" s="25"/>
      <c r="EXD71" s="25"/>
      <c r="EXE71" s="25"/>
      <c r="EXF71" s="25"/>
      <c r="EXG71" s="25"/>
      <c r="EXH71" s="25"/>
      <c r="EXI71" s="25"/>
      <c r="EXJ71" s="25"/>
      <c r="EXK71" s="25"/>
      <c r="EXL71" s="25"/>
      <c r="EXM71" s="25"/>
      <c r="EXN71" s="25"/>
      <c r="EXO71" s="25"/>
      <c r="EXP71" s="25"/>
      <c r="EXQ71" s="25"/>
      <c r="EXR71" s="25"/>
      <c r="EXS71" s="25"/>
      <c r="EXT71" s="25"/>
      <c r="EXU71" s="25"/>
      <c r="EXV71" s="25"/>
      <c r="EXW71" s="25"/>
      <c r="EXX71" s="25"/>
      <c r="EXY71" s="25"/>
      <c r="EXZ71" s="25"/>
      <c r="EYA71" s="25"/>
      <c r="EYB71" s="25"/>
      <c r="EYC71" s="25"/>
      <c r="EYD71" s="25"/>
      <c r="EYE71" s="25"/>
      <c r="EYF71" s="25"/>
      <c r="EYG71" s="25"/>
      <c r="EYH71" s="25"/>
      <c r="EYI71" s="25"/>
      <c r="EYJ71" s="25"/>
      <c r="EYK71" s="25"/>
      <c r="EYL71" s="25"/>
      <c r="EYM71" s="25"/>
      <c r="EYN71" s="25"/>
      <c r="EYO71" s="25"/>
      <c r="EYP71" s="25"/>
      <c r="EYQ71" s="25"/>
      <c r="EYR71" s="25"/>
      <c r="EYS71" s="25"/>
      <c r="EYT71" s="25"/>
      <c r="EYU71" s="25"/>
      <c r="EYV71" s="25"/>
      <c r="EYW71" s="25"/>
      <c r="EYX71" s="25"/>
      <c r="EYY71" s="25"/>
      <c r="EYZ71" s="25"/>
      <c r="EZA71" s="25"/>
      <c r="EZB71" s="25"/>
      <c r="EZC71" s="25"/>
      <c r="EZD71" s="25"/>
      <c r="EZE71" s="25"/>
      <c r="EZF71" s="25"/>
      <c r="EZG71" s="25"/>
      <c r="EZH71" s="25"/>
      <c r="EZI71" s="25"/>
      <c r="EZJ71" s="25"/>
      <c r="EZK71" s="25"/>
      <c r="EZL71" s="25"/>
      <c r="EZM71" s="25"/>
      <c r="EZN71" s="25"/>
      <c r="EZO71" s="25"/>
      <c r="EZP71" s="25"/>
      <c r="EZQ71" s="25"/>
      <c r="EZR71" s="25"/>
      <c r="EZS71" s="25"/>
      <c r="EZT71" s="25"/>
      <c r="EZU71" s="25"/>
      <c r="EZV71" s="25"/>
      <c r="EZW71" s="25"/>
      <c r="EZX71" s="25"/>
      <c r="EZY71" s="25"/>
      <c r="EZZ71" s="25"/>
      <c r="FAA71" s="25"/>
      <c r="FAB71" s="25"/>
      <c r="FAC71" s="25"/>
      <c r="FAD71" s="25"/>
      <c r="FAE71" s="25"/>
      <c r="FAF71" s="25"/>
      <c r="FAG71" s="25"/>
      <c r="FAH71" s="25"/>
      <c r="FAI71" s="25"/>
      <c r="FAJ71" s="25"/>
      <c r="FAK71" s="25"/>
      <c r="FAL71" s="25"/>
      <c r="FAM71" s="25"/>
      <c r="FAN71" s="25"/>
      <c r="FAO71" s="25"/>
      <c r="FAP71" s="25"/>
      <c r="FAQ71" s="25"/>
      <c r="FAR71" s="25"/>
      <c r="FAS71" s="25"/>
      <c r="FAT71" s="25"/>
      <c r="FAU71" s="25"/>
      <c r="FAV71" s="25"/>
      <c r="FAW71" s="25"/>
      <c r="FAX71" s="25"/>
      <c r="FAY71" s="25"/>
      <c r="FAZ71" s="25"/>
      <c r="FBA71" s="25"/>
      <c r="FBB71" s="25"/>
      <c r="FBC71" s="25"/>
      <c r="FBD71" s="25"/>
      <c r="FBE71" s="25"/>
      <c r="FBF71" s="25"/>
      <c r="FBG71" s="25"/>
      <c r="FBH71" s="25"/>
      <c r="FBI71" s="25"/>
      <c r="FBJ71" s="25"/>
      <c r="FBK71" s="25"/>
      <c r="FBL71" s="25"/>
      <c r="FBM71" s="25"/>
      <c r="FBN71" s="25"/>
      <c r="FBO71" s="25"/>
      <c r="FBP71" s="25"/>
      <c r="FBQ71" s="25"/>
      <c r="FBR71" s="25"/>
      <c r="FBS71" s="25"/>
      <c r="FBT71" s="25"/>
      <c r="FBU71" s="25"/>
      <c r="FBV71" s="25"/>
      <c r="FBW71" s="25"/>
      <c r="FBX71" s="25"/>
      <c r="FBY71" s="25"/>
      <c r="FBZ71" s="25"/>
      <c r="FCA71" s="25"/>
      <c r="FCB71" s="25"/>
      <c r="FCC71" s="25"/>
      <c r="FCD71" s="25"/>
      <c r="FCE71" s="25"/>
      <c r="FCF71" s="25"/>
      <c r="FCG71" s="25"/>
      <c r="FCH71" s="25"/>
      <c r="FCI71" s="25"/>
      <c r="FCJ71" s="25"/>
      <c r="FCK71" s="25"/>
      <c r="FCL71" s="25"/>
      <c r="FCM71" s="25"/>
      <c r="FCN71" s="25"/>
      <c r="FCO71" s="25"/>
      <c r="FCP71" s="25"/>
      <c r="FCQ71" s="25"/>
      <c r="FCR71" s="25"/>
      <c r="FCS71" s="25"/>
      <c r="FCT71" s="25"/>
      <c r="FCU71" s="25"/>
      <c r="FCV71" s="25"/>
      <c r="FCW71" s="25"/>
      <c r="FCX71" s="25"/>
      <c r="FCY71" s="25"/>
      <c r="FCZ71" s="25"/>
      <c r="FDA71" s="25"/>
      <c r="FDB71" s="25"/>
      <c r="FDC71" s="25"/>
      <c r="FDD71" s="25"/>
      <c r="FDE71" s="25"/>
      <c r="FDF71" s="25"/>
      <c r="FDG71" s="25"/>
      <c r="FDH71" s="25"/>
      <c r="FDI71" s="25"/>
      <c r="FDJ71" s="25"/>
      <c r="FDK71" s="25"/>
      <c r="FDL71" s="25"/>
      <c r="FDM71" s="25"/>
      <c r="FDN71" s="25"/>
      <c r="FDO71" s="25"/>
      <c r="FDP71" s="25"/>
      <c r="FDQ71" s="25"/>
      <c r="FDR71" s="25"/>
      <c r="FDS71" s="25"/>
      <c r="FDT71" s="25"/>
      <c r="FDU71" s="25"/>
      <c r="FDV71" s="25"/>
      <c r="FDW71" s="25"/>
      <c r="FDX71" s="25"/>
      <c r="FDY71" s="25"/>
      <c r="FDZ71" s="25"/>
      <c r="FEA71" s="25"/>
      <c r="FEB71" s="25"/>
      <c r="FEC71" s="25"/>
      <c r="FED71" s="25"/>
      <c r="FEE71" s="25"/>
      <c r="FEF71" s="25"/>
      <c r="FEG71" s="25"/>
      <c r="FEH71" s="25"/>
      <c r="FEI71" s="25"/>
      <c r="FEJ71" s="25"/>
      <c r="FEK71" s="25"/>
      <c r="FEL71" s="25"/>
      <c r="FEM71" s="25"/>
      <c r="FEN71" s="25"/>
      <c r="FEO71" s="25"/>
      <c r="FEP71" s="25"/>
      <c r="FEQ71" s="25"/>
      <c r="FER71" s="25"/>
      <c r="FES71" s="25"/>
      <c r="FET71" s="25"/>
      <c r="FEU71" s="25"/>
      <c r="FEV71" s="25"/>
      <c r="FEW71" s="25"/>
      <c r="FEX71" s="25"/>
      <c r="FEY71" s="25"/>
      <c r="FEZ71" s="25"/>
      <c r="FFA71" s="25"/>
      <c r="FFB71" s="25"/>
      <c r="FFC71" s="25"/>
      <c r="FFD71" s="25"/>
      <c r="FFE71" s="25"/>
      <c r="FFF71" s="25"/>
      <c r="FFG71" s="25"/>
      <c r="FFH71" s="25"/>
      <c r="FFI71" s="25"/>
      <c r="FFJ71" s="25"/>
      <c r="FFK71" s="25"/>
      <c r="FFL71" s="25"/>
      <c r="FFM71" s="25"/>
      <c r="FFN71" s="25"/>
      <c r="FFO71" s="25"/>
      <c r="FFP71" s="25"/>
      <c r="FFQ71" s="25"/>
      <c r="FFR71" s="25"/>
      <c r="FFS71" s="25"/>
      <c r="FFT71" s="25"/>
      <c r="FFU71" s="25"/>
      <c r="FFV71" s="25"/>
      <c r="FFW71" s="25"/>
      <c r="FFX71" s="25"/>
      <c r="FFY71" s="25"/>
      <c r="FFZ71" s="25"/>
      <c r="FGA71" s="25"/>
      <c r="FGB71" s="25"/>
      <c r="FGC71" s="25"/>
      <c r="FGD71" s="25"/>
      <c r="FGE71" s="25"/>
      <c r="FGF71" s="25"/>
      <c r="FGG71" s="25"/>
      <c r="FGH71" s="25"/>
      <c r="FGI71" s="25"/>
      <c r="FGJ71" s="25"/>
      <c r="FGK71" s="25"/>
      <c r="FGL71" s="25"/>
      <c r="FGM71" s="25"/>
      <c r="FGN71" s="25"/>
      <c r="FGO71" s="25"/>
      <c r="FGP71" s="25"/>
      <c r="FGQ71" s="25"/>
      <c r="FGR71" s="25"/>
      <c r="FGS71" s="25"/>
      <c r="FGT71" s="25"/>
      <c r="FGU71" s="25"/>
      <c r="FGV71" s="25"/>
      <c r="FGW71" s="25"/>
      <c r="FGX71" s="25"/>
      <c r="FGY71" s="25"/>
      <c r="FGZ71" s="25"/>
      <c r="FHA71" s="25"/>
      <c r="FHB71" s="25"/>
      <c r="FHC71" s="25"/>
      <c r="FHD71" s="25"/>
      <c r="FHE71" s="25"/>
      <c r="FHF71" s="25"/>
      <c r="FHG71" s="25"/>
      <c r="FHH71" s="25"/>
      <c r="FHI71" s="25"/>
      <c r="FHJ71" s="25"/>
      <c r="FHK71" s="25"/>
      <c r="FHL71" s="25"/>
      <c r="FHM71" s="25"/>
      <c r="FHN71" s="25"/>
      <c r="FHO71" s="25"/>
      <c r="FHP71" s="25"/>
      <c r="FHQ71" s="25"/>
      <c r="FHR71" s="25"/>
      <c r="FHS71" s="25"/>
      <c r="FHT71" s="25"/>
      <c r="FHU71" s="25"/>
      <c r="FHV71" s="25"/>
      <c r="FHW71" s="25"/>
      <c r="FHX71" s="25"/>
      <c r="FHY71" s="25"/>
      <c r="FHZ71" s="25"/>
      <c r="FIA71" s="25"/>
      <c r="FIB71" s="25"/>
      <c r="FIC71" s="25"/>
      <c r="FID71" s="25"/>
      <c r="FIE71" s="25"/>
      <c r="FIF71" s="25"/>
      <c r="FIG71" s="25"/>
      <c r="FIH71" s="25"/>
      <c r="FII71" s="25"/>
      <c r="FIJ71" s="25"/>
      <c r="FIK71" s="25"/>
      <c r="FIL71" s="25"/>
      <c r="FIM71" s="25"/>
      <c r="FIN71" s="25"/>
      <c r="FIO71" s="25"/>
      <c r="FIP71" s="25"/>
      <c r="FIQ71" s="25"/>
      <c r="FIR71" s="25"/>
      <c r="FIS71" s="25"/>
      <c r="FIT71" s="25"/>
      <c r="FIU71" s="25"/>
      <c r="FIV71" s="25"/>
      <c r="FIW71" s="25"/>
      <c r="FIX71" s="25"/>
      <c r="FIY71" s="25"/>
      <c r="FIZ71" s="25"/>
      <c r="FJA71" s="25"/>
      <c r="FJB71" s="25"/>
      <c r="FJC71" s="25"/>
      <c r="FJD71" s="25"/>
      <c r="FJE71" s="25"/>
      <c r="FJF71" s="25"/>
      <c r="FJG71" s="25"/>
      <c r="FJH71" s="25"/>
      <c r="FJI71" s="25"/>
      <c r="FJJ71" s="25"/>
      <c r="FJK71" s="25"/>
      <c r="FJL71" s="25"/>
      <c r="FJM71" s="25"/>
      <c r="FJN71" s="25"/>
      <c r="FJO71" s="25"/>
      <c r="FJP71" s="25"/>
      <c r="FJQ71" s="25"/>
      <c r="FJR71" s="25"/>
      <c r="FJS71" s="25"/>
      <c r="FJT71" s="25"/>
      <c r="FJU71" s="25"/>
      <c r="FJV71" s="25"/>
      <c r="FJW71" s="25"/>
      <c r="FJX71" s="25"/>
      <c r="FJY71" s="25"/>
      <c r="FJZ71" s="25"/>
      <c r="FKA71" s="25"/>
      <c r="FKB71" s="25"/>
      <c r="FKC71" s="25"/>
      <c r="FKD71" s="25"/>
      <c r="FKE71" s="25"/>
      <c r="FKF71" s="25"/>
      <c r="FKG71" s="25"/>
      <c r="FKH71" s="25"/>
      <c r="FKI71" s="25"/>
      <c r="FKJ71" s="25"/>
      <c r="FKK71" s="25"/>
      <c r="FKL71" s="25"/>
      <c r="FKM71" s="25"/>
      <c r="FKN71" s="25"/>
      <c r="FKO71" s="25"/>
      <c r="FKP71" s="25"/>
      <c r="FKQ71" s="25"/>
      <c r="FKR71" s="25"/>
      <c r="FKS71" s="25"/>
      <c r="FKT71" s="25"/>
      <c r="FKU71" s="25"/>
      <c r="FKV71" s="25"/>
      <c r="FKW71" s="25"/>
      <c r="FKX71" s="25"/>
      <c r="FKY71" s="25"/>
      <c r="FKZ71" s="25"/>
      <c r="FLA71" s="25"/>
      <c r="FLB71" s="25"/>
      <c r="FLC71" s="25"/>
      <c r="FLD71" s="25"/>
      <c r="FLE71" s="25"/>
      <c r="FLF71" s="25"/>
      <c r="FLG71" s="25"/>
      <c r="FLH71" s="25"/>
      <c r="FLI71" s="25"/>
      <c r="FLJ71" s="25"/>
      <c r="FLK71" s="25"/>
      <c r="FLL71" s="25"/>
      <c r="FLM71" s="25"/>
      <c r="FLN71" s="25"/>
      <c r="FLO71" s="25"/>
      <c r="FLP71" s="25"/>
      <c r="FLQ71" s="25"/>
      <c r="FLR71" s="25"/>
      <c r="FLS71" s="25"/>
      <c r="FLT71" s="25"/>
      <c r="FLU71" s="25"/>
      <c r="FLV71" s="25"/>
      <c r="FLW71" s="25"/>
      <c r="FLX71" s="25"/>
      <c r="FLY71" s="25"/>
      <c r="FLZ71" s="25"/>
      <c r="FMA71" s="25"/>
      <c r="FMB71" s="25"/>
      <c r="FMC71" s="25"/>
      <c r="FMD71" s="25"/>
      <c r="FME71" s="25"/>
      <c r="FMF71" s="25"/>
      <c r="FMG71" s="25"/>
      <c r="FMH71" s="25"/>
      <c r="FMI71" s="25"/>
      <c r="FMJ71" s="25"/>
      <c r="FMK71" s="25"/>
      <c r="FML71" s="25"/>
      <c r="FMM71" s="25"/>
      <c r="FMN71" s="25"/>
      <c r="FMO71" s="25"/>
      <c r="FMP71" s="25"/>
      <c r="FMQ71" s="25"/>
      <c r="FMR71" s="25"/>
      <c r="FMS71" s="25"/>
      <c r="FMT71" s="25"/>
      <c r="FMU71" s="25"/>
      <c r="FMV71" s="25"/>
      <c r="FMW71" s="25"/>
      <c r="FMX71" s="25"/>
      <c r="FMY71" s="25"/>
      <c r="FMZ71" s="25"/>
      <c r="FNA71" s="25"/>
      <c r="FNB71" s="25"/>
      <c r="FNC71" s="25"/>
      <c r="FND71" s="25"/>
      <c r="FNE71" s="25"/>
      <c r="FNF71" s="25"/>
      <c r="FNG71" s="25"/>
      <c r="FNH71" s="25"/>
      <c r="FNI71" s="25"/>
      <c r="FNJ71" s="25"/>
      <c r="FNK71" s="25"/>
      <c r="FNL71" s="25"/>
      <c r="FNM71" s="25"/>
      <c r="FNN71" s="25"/>
      <c r="FNO71" s="25"/>
      <c r="FNP71" s="25"/>
      <c r="FNQ71" s="25"/>
      <c r="FNR71" s="25"/>
      <c r="FNS71" s="25"/>
      <c r="FNT71" s="25"/>
      <c r="FNU71" s="25"/>
      <c r="FNV71" s="25"/>
      <c r="FNW71" s="25"/>
      <c r="FNX71" s="25"/>
      <c r="FNY71" s="25"/>
      <c r="FNZ71" s="25"/>
      <c r="FOA71" s="25"/>
      <c r="FOB71" s="25"/>
      <c r="FOC71" s="25"/>
      <c r="FOD71" s="25"/>
      <c r="FOE71" s="25"/>
      <c r="FOF71" s="25"/>
      <c r="FOG71" s="25"/>
      <c r="FOH71" s="25"/>
      <c r="FOI71" s="25"/>
      <c r="FOJ71" s="25"/>
      <c r="FOK71" s="25"/>
      <c r="FOL71" s="25"/>
      <c r="FOM71" s="25"/>
      <c r="FON71" s="25"/>
      <c r="FOO71" s="25"/>
      <c r="FOP71" s="25"/>
      <c r="FOQ71" s="25"/>
      <c r="FOR71" s="25"/>
      <c r="FOS71" s="25"/>
      <c r="FOT71" s="25"/>
      <c r="FOU71" s="25"/>
      <c r="FOV71" s="25"/>
      <c r="FOW71" s="25"/>
      <c r="FOX71" s="25"/>
      <c r="FOY71" s="25"/>
      <c r="FOZ71" s="25"/>
      <c r="FPA71" s="25"/>
      <c r="FPB71" s="25"/>
      <c r="FPC71" s="25"/>
      <c r="FPD71" s="25"/>
      <c r="FPE71" s="25"/>
      <c r="FPF71" s="25"/>
      <c r="FPG71" s="25"/>
      <c r="FPH71" s="25"/>
      <c r="FPI71" s="25"/>
      <c r="FPJ71" s="25"/>
      <c r="FPK71" s="25"/>
      <c r="FPL71" s="25"/>
      <c r="FPM71" s="25"/>
      <c r="FPN71" s="25"/>
      <c r="FPO71" s="25"/>
      <c r="FPP71" s="25"/>
      <c r="FPQ71" s="25"/>
      <c r="FPR71" s="25"/>
      <c r="FPS71" s="25"/>
      <c r="FPT71" s="25"/>
      <c r="FPU71" s="25"/>
      <c r="FPV71" s="25"/>
      <c r="FPW71" s="25"/>
      <c r="FPX71" s="25"/>
      <c r="FPY71" s="25"/>
      <c r="FPZ71" s="25"/>
      <c r="FQA71" s="25"/>
      <c r="FQB71" s="25"/>
      <c r="FQC71" s="25"/>
      <c r="FQD71" s="25"/>
      <c r="FQE71" s="25"/>
      <c r="FQF71" s="25"/>
      <c r="FQG71" s="25"/>
      <c r="FQH71" s="25"/>
      <c r="FQI71" s="25"/>
      <c r="FQJ71" s="25"/>
      <c r="FQK71" s="25"/>
      <c r="FQL71" s="25"/>
      <c r="FQM71" s="25"/>
      <c r="FQN71" s="25"/>
      <c r="FQO71" s="25"/>
      <c r="FQP71" s="25"/>
      <c r="FQQ71" s="25"/>
      <c r="FQR71" s="25"/>
      <c r="FQS71" s="25"/>
      <c r="FQT71" s="25"/>
      <c r="FQU71" s="25"/>
      <c r="FQV71" s="25"/>
      <c r="FQW71" s="25"/>
      <c r="FQX71" s="25"/>
      <c r="FQY71" s="25"/>
      <c r="FQZ71" s="25"/>
      <c r="FRA71" s="25"/>
      <c r="FRB71" s="25"/>
      <c r="FRC71" s="25"/>
      <c r="FRD71" s="25"/>
      <c r="FRE71" s="25"/>
      <c r="FRF71" s="25"/>
      <c r="FRG71" s="25"/>
      <c r="FRH71" s="25"/>
      <c r="FRI71" s="25"/>
      <c r="FRJ71" s="25"/>
      <c r="FRK71" s="25"/>
      <c r="FRL71" s="25"/>
      <c r="FRM71" s="25"/>
      <c r="FRN71" s="25"/>
      <c r="FRO71" s="25"/>
      <c r="FRP71" s="25"/>
      <c r="FRQ71" s="25"/>
      <c r="FRR71" s="25"/>
      <c r="FRS71" s="25"/>
      <c r="FRT71" s="25"/>
      <c r="FRU71" s="25"/>
      <c r="FRV71" s="25"/>
      <c r="FRW71" s="25"/>
      <c r="FRX71" s="25"/>
      <c r="FRY71" s="25"/>
      <c r="FRZ71" s="25"/>
      <c r="FSA71" s="25"/>
      <c r="FSB71" s="25"/>
      <c r="FSC71" s="25"/>
      <c r="FSD71" s="25"/>
      <c r="FSE71" s="25"/>
      <c r="FSF71" s="25"/>
      <c r="FSG71" s="25"/>
      <c r="FSH71" s="25"/>
      <c r="FSI71" s="25"/>
      <c r="FSJ71" s="25"/>
      <c r="FSK71" s="25"/>
      <c r="FSL71" s="25"/>
      <c r="FSM71" s="25"/>
      <c r="FSN71" s="25"/>
      <c r="FSO71" s="25"/>
      <c r="FSP71" s="25"/>
      <c r="FSQ71" s="25"/>
      <c r="FSR71" s="25"/>
      <c r="FSS71" s="25"/>
      <c r="FST71" s="25"/>
      <c r="FSU71" s="25"/>
      <c r="FSV71" s="25"/>
      <c r="FSW71" s="25"/>
      <c r="FSX71" s="25"/>
      <c r="FSY71" s="25"/>
      <c r="FSZ71" s="25"/>
      <c r="FTA71" s="25"/>
      <c r="FTB71" s="25"/>
      <c r="FTC71" s="25"/>
      <c r="FTD71" s="25"/>
      <c r="FTE71" s="25"/>
      <c r="FTF71" s="25"/>
      <c r="FTG71" s="25"/>
      <c r="FTH71" s="25"/>
      <c r="FTI71" s="25"/>
      <c r="FTJ71" s="25"/>
      <c r="FTK71" s="25"/>
      <c r="FTL71" s="25"/>
      <c r="FTM71" s="25"/>
      <c r="FTN71" s="25"/>
      <c r="FTO71" s="25"/>
      <c r="FTP71" s="25"/>
      <c r="FTQ71" s="25"/>
      <c r="FTR71" s="25"/>
      <c r="FTS71" s="25"/>
      <c r="FTT71" s="25"/>
      <c r="FTU71" s="25"/>
      <c r="FTV71" s="25"/>
      <c r="FTW71" s="25"/>
      <c r="FTX71" s="25"/>
      <c r="FTY71" s="25"/>
      <c r="FTZ71" s="25"/>
      <c r="FUA71" s="25"/>
      <c r="FUB71" s="25"/>
      <c r="FUC71" s="25"/>
      <c r="FUD71" s="25"/>
      <c r="FUE71" s="25"/>
      <c r="FUF71" s="25"/>
      <c r="FUG71" s="25"/>
      <c r="FUH71" s="25"/>
      <c r="FUI71" s="25"/>
      <c r="FUJ71" s="25"/>
      <c r="FUK71" s="25"/>
      <c r="FUL71" s="25"/>
      <c r="FUM71" s="25"/>
      <c r="FUN71" s="25"/>
      <c r="FUO71" s="25"/>
      <c r="FUP71" s="25"/>
      <c r="FUQ71" s="25"/>
      <c r="FUR71" s="25"/>
      <c r="FUS71" s="25"/>
      <c r="FUT71" s="25"/>
      <c r="FUU71" s="25"/>
      <c r="FUV71" s="25"/>
      <c r="FUW71" s="25"/>
      <c r="FUX71" s="25"/>
      <c r="FUY71" s="25"/>
      <c r="FUZ71" s="25"/>
      <c r="FVA71" s="25"/>
      <c r="FVB71" s="25"/>
      <c r="FVC71" s="25"/>
      <c r="FVD71" s="25"/>
      <c r="FVE71" s="25"/>
      <c r="FVF71" s="25"/>
      <c r="FVG71" s="25"/>
      <c r="FVH71" s="25"/>
      <c r="FVI71" s="25"/>
      <c r="FVJ71" s="25"/>
      <c r="FVK71" s="25"/>
      <c r="FVL71" s="25"/>
      <c r="FVM71" s="25"/>
      <c r="FVN71" s="25"/>
      <c r="FVO71" s="25"/>
      <c r="FVP71" s="25"/>
      <c r="FVQ71" s="25"/>
      <c r="FVR71" s="25"/>
      <c r="FVS71" s="25"/>
      <c r="FVT71" s="25"/>
      <c r="FVU71" s="25"/>
      <c r="FVV71" s="25"/>
      <c r="FVW71" s="25"/>
      <c r="FVX71" s="25"/>
      <c r="FVY71" s="25"/>
      <c r="FVZ71" s="25"/>
      <c r="FWA71" s="25"/>
      <c r="FWB71" s="25"/>
      <c r="FWC71" s="25"/>
      <c r="FWD71" s="25"/>
      <c r="FWE71" s="25"/>
      <c r="FWF71" s="25"/>
      <c r="FWG71" s="25"/>
      <c r="FWH71" s="25"/>
      <c r="FWI71" s="25"/>
      <c r="FWJ71" s="25"/>
      <c r="FWK71" s="25"/>
      <c r="FWL71" s="25"/>
      <c r="FWM71" s="25"/>
      <c r="FWN71" s="25"/>
      <c r="FWO71" s="25"/>
      <c r="FWP71" s="25"/>
      <c r="FWQ71" s="25"/>
      <c r="FWR71" s="25"/>
      <c r="FWS71" s="25"/>
      <c r="FWT71" s="25"/>
      <c r="FWU71" s="25"/>
      <c r="FWV71" s="25"/>
      <c r="FWW71" s="25"/>
      <c r="FWX71" s="25"/>
      <c r="FWY71" s="25"/>
      <c r="FWZ71" s="25"/>
      <c r="FXA71" s="25"/>
      <c r="FXB71" s="25"/>
      <c r="FXC71" s="25"/>
      <c r="FXD71" s="25"/>
      <c r="FXE71" s="25"/>
      <c r="FXF71" s="25"/>
      <c r="FXG71" s="25"/>
      <c r="FXH71" s="25"/>
      <c r="FXI71" s="25"/>
      <c r="FXJ71" s="25"/>
      <c r="FXK71" s="25"/>
      <c r="FXL71" s="25"/>
      <c r="FXM71" s="25"/>
      <c r="FXN71" s="25"/>
      <c r="FXO71" s="25"/>
      <c r="FXP71" s="25"/>
      <c r="FXQ71" s="25"/>
      <c r="FXR71" s="25"/>
      <c r="FXS71" s="25"/>
      <c r="FXT71" s="25"/>
      <c r="FXU71" s="25"/>
      <c r="FXV71" s="25"/>
      <c r="FXW71" s="25"/>
      <c r="FXX71" s="25"/>
      <c r="FXY71" s="25"/>
      <c r="FXZ71" s="25"/>
      <c r="FYA71" s="25"/>
      <c r="FYB71" s="25"/>
      <c r="FYC71" s="25"/>
      <c r="FYD71" s="25"/>
      <c r="FYE71" s="25"/>
      <c r="FYF71" s="25"/>
      <c r="FYG71" s="25"/>
      <c r="FYH71" s="25"/>
      <c r="FYI71" s="25"/>
      <c r="FYJ71" s="25"/>
      <c r="FYK71" s="25"/>
      <c r="FYL71" s="25"/>
      <c r="FYM71" s="25"/>
      <c r="FYN71" s="25"/>
      <c r="FYO71" s="25"/>
      <c r="FYP71" s="25"/>
      <c r="FYQ71" s="25"/>
      <c r="FYR71" s="25"/>
      <c r="FYS71" s="25"/>
      <c r="FYT71" s="25"/>
      <c r="FYU71" s="25"/>
      <c r="FYV71" s="25"/>
      <c r="FYW71" s="25"/>
      <c r="FYX71" s="25"/>
      <c r="FYY71" s="25"/>
      <c r="FYZ71" s="25"/>
      <c r="FZA71" s="25"/>
      <c r="FZB71" s="25"/>
      <c r="FZC71" s="25"/>
      <c r="FZD71" s="25"/>
      <c r="FZE71" s="25"/>
      <c r="FZF71" s="25"/>
      <c r="FZG71" s="25"/>
      <c r="FZH71" s="25"/>
      <c r="FZI71" s="25"/>
      <c r="FZJ71" s="25"/>
      <c r="FZK71" s="25"/>
      <c r="FZL71" s="25"/>
      <c r="FZM71" s="25"/>
      <c r="FZN71" s="25"/>
      <c r="FZO71" s="25"/>
      <c r="FZP71" s="25"/>
      <c r="FZQ71" s="25"/>
      <c r="FZR71" s="25"/>
      <c r="FZS71" s="25"/>
      <c r="FZT71" s="25"/>
      <c r="FZU71" s="25"/>
      <c r="FZV71" s="25"/>
      <c r="FZW71" s="25"/>
      <c r="FZX71" s="25"/>
      <c r="FZY71" s="25"/>
      <c r="FZZ71" s="25"/>
      <c r="GAA71" s="25"/>
      <c r="GAB71" s="25"/>
      <c r="GAC71" s="25"/>
      <c r="GAD71" s="25"/>
      <c r="GAE71" s="25"/>
      <c r="GAF71" s="25"/>
      <c r="GAG71" s="25"/>
      <c r="GAH71" s="25"/>
      <c r="GAI71" s="25"/>
      <c r="GAJ71" s="25"/>
      <c r="GAK71" s="25"/>
      <c r="GAL71" s="25"/>
      <c r="GAM71" s="25"/>
      <c r="GAN71" s="25"/>
      <c r="GAO71" s="25"/>
      <c r="GAP71" s="25"/>
      <c r="GAQ71" s="25"/>
      <c r="GAR71" s="25"/>
      <c r="GAS71" s="25"/>
      <c r="GAT71" s="25"/>
      <c r="GAU71" s="25"/>
      <c r="GAV71" s="25"/>
      <c r="GAW71" s="25"/>
      <c r="GAX71" s="25"/>
      <c r="GAY71" s="25"/>
      <c r="GAZ71" s="25"/>
      <c r="GBA71" s="25"/>
      <c r="GBB71" s="25"/>
      <c r="GBC71" s="25"/>
      <c r="GBD71" s="25"/>
      <c r="GBE71" s="25"/>
      <c r="GBF71" s="25"/>
      <c r="GBG71" s="25"/>
      <c r="GBH71" s="25"/>
      <c r="GBI71" s="25"/>
      <c r="GBJ71" s="25"/>
      <c r="GBK71" s="25"/>
      <c r="GBL71" s="25"/>
      <c r="GBM71" s="25"/>
      <c r="GBN71" s="25"/>
      <c r="GBO71" s="25"/>
      <c r="GBP71" s="25"/>
      <c r="GBQ71" s="25"/>
      <c r="GBR71" s="25"/>
      <c r="GBS71" s="25"/>
      <c r="GBT71" s="25"/>
      <c r="GBU71" s="25"/>
      <c r="GBV71" s="25"/>
      <c r="GBW71" s="25"/>
      <c r="GBX71" s="25"/>
      <c r="GBY71" s="25"/>
      <c r="GBZ71" s="25"/>
      <c r="GCA71" s="25"/>
      <c r="GCB71" s="25"/>
      <c r="GCC71" s="25"/>
      <c r="GCD71" s="25"/>
      <c r="GCE71" s="25"/>
      <c r="GCF71" s="25"/>
      <c r="GCG71" s="25"/>
      <c r="GCH71" s="25"/>
      <c r="GCI71" s="25"/>
      <c r="GCJ71" s="25"/>
      <c r="GCK71" s="25"/>
      <c r="GCL71" s="25"/>
      <c r="GCM71" s="25"/>
      <c r="GCN71" s="25"/>
      <c r="GCO71" s="25"/>
      <c r="GCP71" s="25"/>
      <c r="GCQ71" s="25"/>
      <c r="GCR71" s="25"/>
      <c r="GCS71" s="25"/>
      <c r="GCT71" s="25"/>
      <c r="GCU71" s="25"/>
      <c r="GCV71" s="25"/>
      <c r="GCW71" s="25"/>
      <c r="GCX71" s="25"/>
      <c r="GCY71" s="25"/>
      <c r="GCZ71" s="25"/>
      <c r="GDA71" s="25"/>
      <c r="GDB71" s="25"/>
      <c r="GDC71" s="25"/>
      <c r="GDD71" s="25"/>
      <c r="GDE71" s="25"/>
      <c r="GDF71" s="25"/>
      <c r="GDG71" s="25"/>
      <c r="GDH71" s="25"/>
      <c r="GDI71" s="25"/>
      <c r="GDJ71" s="25"/>
      <c r="GDK71" s="25"/>
      <c r="GDL71" s="25"/>
      <c r="GDM71" s="25"/>
      <c r="GDN71" s="25"/>
      <c r="GDO71" s="25"/>
      <c r="GDP71" s="25"/>
      <c r="GDQ71" s="25"/>
      <c r="GDR71" s="25"/>
      <c r="GDS71" s="25"/>
      <c r="GDT71" s="25"/>
      <c r="GDU71" s="25"/>
      <c r="GDV71" s="25"/>
      <c r="GDW71" s="25"/>
      <c r="GDX71" s="25"/>
      <c r="GDY71" s="25"/>
      <c r="GDZ71" s="25"/>
      <c r="GEA71" s="25"/>
      <c r="GEB71" s="25"/>
      <c r="GEC71" s="25"/>
      <c r="GED71" s="25"/>
      <c r="GEE71" s="25"/>
      <c r="GEF71" s="25"/>
      <c r="GEG71" s="25"/>
      <c r="GEH71" s="25"/>
      <c r="GEI71" s="25"/>
      <c r="GEJ71" s="25"/>
      <c r="GEK71" s="25"/>
      <c r="GEL71" s="25"/>
      <c r="GEM71" s="25"/>
      <c r="GEN71" s="25"/>
      <c r="GEO71" s="25"/>
      <c r="GEP71" s="25"/>
      <c r="GEQ71" s="25"/>
      <c r="GER71" s="25"/>
      <c r="GES71" s="25"/>
      <c r="GET71" s="25"/>
      <c r="GEU71" s="25"/>
      <c r="GEV71" s="25"/>
      <c r="GEW71" s="25"/>
      <c r="GEX71" s="25"/>
      <c r="GEY71" s="25"/>
      <c r="GEZ71" s="25"/>
      <c r="GFA71" s="25"/>
      <c r="GFB71" s="25"/>
      <c r="GFC71" s="25"/>
      <c r="GFD71" s="25"/>
      <c r="GFE71" s="25"/>
      <c r="GFF71" s="25"/>
      <c r="GFG71" s="25"/>
      <c r="GFH71" s="25"/>
      <c r="GFI71" s="25"/>
      <c r="GFJ71" s="25"/>
      <c r="GFK71" s="25"/>
      <c r="GFL71" s="25"/>
      <c r="GFM71" s="25"/>
      <c r="GFN71" s="25"/>
      <c r="GFO71" s="25"/>
      <c r="GFP71" s="25"/>
      <c r="GFQ71" s="25"/>
      <c r="GFR71" s="25"/>
      <c r="GFS71" s="25"/>
      <c r="GFT71" s="25"/>
      <c r="GFU71" s="25"/>
      <c r="GFV71" s="25"/>
      <c r="GFW71" s="25"/>
      <c r="GFX71" s="25"/>
      <c r="GFY71" s="25"/>
      <c r="GFZ71" s="25"/>
      <c r="GGA71" s="25"/>
      <c r="GGB71" s="25"/>
      <c r="GGC71" s="25"/>
      <c r="GGD71" s="25"/>
      <c r="GGE71" s="25"/>
      <c r="GGF71" s="25"/>
      <c r="GGG71" s="25"/>
      <c r="GGH71" s="25"/>
      <c r="GGI71" s="25"/>
      <c r="GGJ71" s="25"/>
      <c r="GGK71" s="25"/>
      <c r="GGL71" s="25"/>
      <c r="GGM71" s="25"/>
      <c r="GGN71" s="25"/>
      <c r="GGO71" s="25"/>
      <c r="GGP71" s="25"/>
      <c r="GGQ71" s="25"/>
      <c r="GGR71" s="25"/>
      <c r="GGS71" s="25"/>
      <c r="GGT71" s="25"/>
      <c r="GGU71" s="25"/>
      <c r="GGV71" s="25"/>
      <c r="GGW71" s="25"/>
      <c r="GGX71" s="25"/>
      <c r="GGY71" s="25"/>
      <c r="GGZ71" s="25"/>
      <c r="GHA71" s="25"/>
      <c r="GHB71" s="25"/>
      <c r="GHC71" s="25"/>
      <c r="GHD71" s="25"/>
      <c r="GHE71" s="25"/>
      <c r="GHF71" s="25"/>
      <c r="GHG71" s="25"/>
      <c r="GHH71" s="25"/>
      <c r="GHI71" s="25"/>
      <c r="GHJ71" s="25"/>
      <c r="GHK71" s="25"/>
      <c r="GHL71" s="25"/>
      <c r="GHM71" s="25"/>
      <c r="GHN71" s="25"/>
      <c r="GHO71" s="25"/>
      <c r="GHP71" s="25"/>
      <c r="GHQ71" s="25"/>
      <c r="GHR71" s="25"/>
      <c r="GHS71" s="25"/>
      <c r="GHT71" s="25"/>
      <c r="GHU71" s="25"/>
      <c r="GHV71" s="25"/>
      <c r="GHW71" s="25"/>
      <c r="GHX71" s="25"/>
      <c r="GHY71" s="25"/>
      <c r="GHZ71" s="25"/>
      <c r="GIA71" s="25"/>
      <c r="GIB71" s="25"/>
      <c r="GIC71" s="25"/>
      <c r="GID71" s="25"/>
      <c r="GIE71" s="25"/>
      <c r="GIF71" s="25"/>
      <c r="GIG71" s="25"/>
      <c r="GIH71" s="25"/>
      <c r="GII71" s="25"/>
      <c r="GIJ71" s="25"/>
      <c r="GIK71" s="25"/>
      <c r="GIL71" s="25"/>
      <c r="GIM71" s="25"/>
      <c r="GIN71" s="25"/>
      <c r="GIO71" s="25"/>
      <c r="GIP71" s="25"/>
      <c r="GIQ71" s="25"/>
      <c r="GIR71" s="25"/>
      <c r="GIS71" s="25"/>
      <c r="GIT71" s="25"/>
      <c r="GIU71" s="25"/>
      <c r="GIV71" s="25"/>
      <c r="GIW71" s="25"/>
      <c r="GIX71" s="25"/>
      <c r="GIY71" s="25"/>
      <c r="GIZ71" s="25"/>
      <c r="GJA71" s="25"/>
      <c r="GJB71" s="25"/>
      <c r="GJC71" s="25"/>
      <c r="GJD71" s="25"/>
      <c r="GJE71" s="25"/>
      <c r="GJF71" s="25"/>
      <c r="GJG71" s="25"/>
      <c r="GJH71" s="25"/>
      <c r="GJI71" s="25"/>
      <c r="GJJ71" s="25"/>
      <c r="GJK71" s="25"/>
      <c r="GJL71" s="25"/>
      <c r="GJM71" s="25"/>
      <c r="GJN71" s="25"/>
      <c r="GJO71" s="25"/>
      <c r="GJP71" s="25"/>
      <c r="GJQ71" s="25"/>
      <c r="GJR71" s="25"/>
      <c r="GJS71" s="25"/>
      <c r="GJT71" s="25"/>
      <c r="GJU71" s="25"/>
      <c r="GJV71" s="25"/>
      <c r="GJW71" s="25"/>
      <c r="GJX71" s="25"/>
      <c r="GJY71" s="25"/>
      <c r="GJZ71" s="25"/>
      <c r="GKA71" s="25"/>
      <c r="GKB71" s="25"/>
      <c r="GKC71" s="25"/>
      <c r="GKD71" s="25"/>
      <c r="GKE71" s="25"/>
      <c r="GKF71" s="25"/>
      <c r="GKG71" s="25"/>
      <c r="GKH71" s="25"/>
      <c r="GKI71" s="25"/>
      <c r="GKJ71" s="25"/>
      <c r="GKK71" s="25"/>
      <c r="GKL71" s="25"/>
      <c r="GKM71" s="25"/>
      <c r="GKN71" s="25"/>
      <c r="GKO71" s="25"/>
      <c r="GKP71" s="25"/>
      <c r="GKQ71" s="25"/>
      <c r="GKR71" s="25"/>
      <c r="GKS71" s="25"/>
      <c r="GKT71" s="25"/>
      <c r="GKU71" s="25"/>
      <c r="GKV71" s="25"/>
      <c r="GKW71" s="25"/>
      <c r="GKX71" s="25"/>
      <c r="GKY71" s="25"/>
      <c r="GKZ71" s="25"/>
      <c r="GLA71" s="25"/>
      <c r="GLB71" s="25"/>
      <c r="GLC71" s="25"/>
      <c r="GLD71" s="25"/>
      <c r="GLE71" s="25"/>
      <c r="GLF71" s="25"/>
      <c r="GLG71" s="25"/>
      <c r="GLH71" s="25"/>
      <c r="GLI71" s="25"/>
      <c r="GLJ71" s="25"/>
      <c r="GLK71" s="25"/>
      <c r="GLL71" s="25"/>
      <c r="GLM71" s="25"/>
      <c r="GLN71" s="25"/>
      <c r="GLO71" s="25"/>
      <c r="GLP71" s="25"/>
      <c r="GLQ71" s="25"/>
      <c r="GLR71" s="25"/>
      <c r="GLS71" s="25"/>
      <c r="GLT71" s="25"/>
      <c r="GLU71" s="25"/>
      <c r="GLV71" s="25"/>
      <c r="GLW71" s="25"/>
      <c r="GLX71" s="25"/>
      <c r="GLY71" s="25"/>
      <c r="GLZ71" s="25"/>
      <c r="GMA71" s="25"/>
      <c r="GMB71" s="25"/>
      <c r="GMC71" s="25"/>
      <c r="GMD71" s="25"/>
      <c r="GME71" s="25"/>
      <c r="GMF71" s="25"/>
      <c r="GMG71" s="25"/>
      <c r="GMH71" s="25"/>
      <c r="GMI71" s="25"/>
      <c r="GMJ71" s="25"/>
      <c r="GMK71" s="25"/>
      <c r="GML71" s="25"/>
      <c r="GMM71" s="25"/>
      <c r="GMN71" s="25"/>
      <c r="GMO71" s="25"/>
      <c r="GMP71" s="25"/>
      <c r="GMQ71" s="25"/>
      <c r="GMR71" s="25"/>
      <c r="GMS71" s="25"/>
      <c r="GMT71" s="25"/>
      <c r="GMU71" s="25"/>
      <c r="GMV71" s="25"/>
      <c r="GMW71" s="25"/>
      <c r="GMX71" s="25"/>
      <c r="GMY71" s="25"/>
      <c r="GMZ71" s="25"/>
      <c r="GNA71" s="25"/>
      <c r="GNB71" s="25"/>
      <c r="GNC71" s="25"/>
      <c r="GND71" s="25"/>
      <c r="GNE71" s="25"/>
      <c r="GNF71" s="25"/>
      <c r="GNG71" s="25"/>
      <c r="GNH71" s="25"/>
      <c r="GNI71" s="25"/>
      <c r="GNJ71" s="25"/>
      <c r="GNK71" s="25"/>
      <c r="GNL71" s="25"/>
      <c r="GNM71" s="25"/>
      <c r="GNN71" s="25"/>
      <c r="GNO71" s="25"/>
      <c r="GNP71" s="25"/>
      <c r="GNQ71" s="25"/>
      <c r="GNR71" s="25"/>
      <c r="GNS71" s="25"/>
      <c r="GNT71" s="25"/>
      <c r="GNU71" s="25"/>
      <c r="GNV71" s="25"/>
      <c r="GNW71" s="25"/>
      <c r="GNX71" s="25"/>
      <c r="GNY71" s="25"/>
      <c r="GNZ71" s="25"/>
      <c r="GOA71" s="25"/>
      <c r="GOB71" s="25"/>
      <c r="GOC71" s="25"/>
      <c r="GOD71" s="25"/>
      <c r="GOE71" s="25"/>
      <c r="GOF71" s="25"/>
      <c r="GOG71" s="25"/>
      <c r="GOH71" s="25"/>
      <c r="GOI71" s="25"/>
      <c r="GOJ71" s="25"/>
      <c r="GOK71" s="25"/>
      <c r="GOL71" s="25"/>
      <c r="GOM71" s="25"/>
      <c r="GON71" s="25"/>
      <c r="GOO71" s="25"/>
      <c r="GOP71" s="25"/>
      <c r="GOQ71" s="25"/>
      <c r="GOR71" s="25"/>
      <c r="GOS71" s="25"/>
      <c r="GOT71" s="25"/>
      <c r="GOU71" s="25"/>
      <c r="GOV71" s="25"/>
      <c r="GOW71" s="25"/>
      <c r="GOX71" s="25"/>
      <c r="GOY71" s="25"/>
      <c r="GOZ71" s="25"/>
      <c r="GPA71" s="25"/>
      <c r="GPB71" s="25"/>
      <c r="GPC71" s="25"/>
      <c r="GPD71" s="25"/>
      <c r="GPE71" s="25"/>
      <c r="GPF71" s="25"/>
      <c r="GPG71" s="25"/>
      <c r="GPH71" s="25"/>
      <c r="GPI71" s="25"/>
      <c r="GPJ71" s="25"/>
      <c r="GPK71" s="25"/>
      <c r="GPL71" s="25"/>
      <c r="GPM71" s="25"/>
      <c r="GPN71" s="25"/>
      <c r="GPO71" s="25"/>
      <c r="GPP71" s="25"/>
      <c r="GPQ71" s="25"/>
      <c r="GPR71" s="25"/>
      <c r="GPS71" s="25"/>
      <c r="GPT71" s="25"/>
      <c r="GPU71" s="25"/>
      <c r="GPV71" s="25"/>
      <c r="GPW71" s="25"/>
      <c r="GPX71" s="25"/>
      <c r="GPY71" s="25"/>
      <c r="GPZ71" s="25"/>
      <c r="GQA71" s="25"/>
      <c r="GQB71" s="25"/>
      <c r="GQC71" s="25"/>
      <c r="GQD71" s="25"/>
      <c r="GQE71" s="25"/>
      <c r="GQF71" s="25"/>
      <c r="GQG71" s="25"/>
      <c r="GQH71" s="25"/>
      <c r="GQI71" s="25"/>
      <c r="GQJ71" s="25"/>
      <c r="GQK71" s="25"/>
      <c r="GQL71" s="25"/>
      <c r="GQM71" s="25"/>
      <c r="GQN71" s="25"/>
      <c r="GQO71" s="25"/>
      <c r="GQP71" s="25"/>
      <c r="GQQ71" s="25"/>
      <c r="GQR71" s="25"/>
      <c r="GQS71" s="25"/>
      <c r="GQT71" s="25"/>
      <c r="GQU71" s="25"/>
      <c r="GQV71" s="25"/>
      <c r="GQW71" s="25"/>
      <c r="GQX71" s="25"/>
      <c r="GQY71" s="25"/>
      <c r="GQZ71" s="25"/>
      <c r="GRA71" s="25"/>
      <c r="GRB71" s="25"/>
      <c r="GRC71" s="25"/>
      <c r="GRD71" s="25"/>
      <c r="GRE71" s="25"/>
      <c r="GRF71" s="25"/>
      <c r="GRG71" s="25"/>
      <c r="GRH71" s="25"/>
      <c r="GRI71" s="25"/>
      <c r="GRJ71" s="25"/>
      <c r="GRK71" s="25"/>
      <c r="GRL71" s="25"/>
      <c r="GRM71" s="25"/>
      <c r="GRN71" s="25"/>
      <c r="GRO71" s="25"/>
      <c r="GRP71" s="25"/>
      <c r="GRQ71" s="25"/>
      <c r="GRR71" s="25"/>
      <c r="GRS71" s="25"/>
      <c r="GRT71" s="25"/>
      <c r="GRU71" s="25"/>
      <c r="GRV71" s="25"/>
      <c r="GRW71" s="25"/>
      <c r="GRX71" s="25"/>
      <c r="GRY71" s="25"/>
      <c r="GRZ71" s="25"/>
      <c r="GSA71" s="25"/>
      <c r="GSB71" s="25"/>
      <c r="GSC71" s="25"/>
      <c r="GSD71" s="25"/>
      <c r="GSE71" s="25"/>
      <c r="GSF71" s="25"/>
      <c r="GSG71" s="25"/>
      <c r="GSH71" s="25"/>
      <c r="GSI71" s="25"/>
      <c r="GSJ71" s="25"/>
      <c r="GSK71" s="25"/>
      <c r="GSL71" s="25"/>
      <c r="GSM71" s="25"/>
      <c r="GSN71" s="25"/>
      <c r="GSO71" s="25"/>
      <c r="GSP71" s="25"/>
      <c r="GSQ71" s="25"/>
      <c r="GSR71" s="25"/>
      <c r="GSS71" s="25"/>
      <c r="GST71" s="25"/>
      <c r="GSU71" s="25"/>
      <c r="GSV71" s="25"/>
      <c r="GSW71" s="25"/>
      <c r="GSX71" s="25"/>
      <c r="GSY71" s="25"/>
      <c r="GSZ71" s="25"/>
      <c r="GTA71" s="25"/>
      <c r="GTB71" s="25"/>
      <c r="GTC71" s="25"/>
      <c r="GTD71" s="25"/>
      <c r="GTE71" s="25"/>
      <c r="GTF71" s="25"/>
      <c r="GTG71" s="25"/>
      <c r="GTH71" s="25"/>
      <c r="GTI71" s="25"/>
      <c r="GTJ71" s="25"/>
      <c r="GTK71" s="25"/>
      <c r="GTL71" s="25"/>
      <c r="GTM71" s="25"/>
      <c r="GTN71" s="25"/>
      <c r="GTO71" s="25"/>
      <c r="GTP71" s="25"/>
      <c r="GTQ71" s="25"/>
      <c r="GTR71" s="25"/>
      <c r="GTS71" s="25"/>
      <c r="GTT71" s="25"/>
      <c r="GTU71" s="25"/>
      <c r="GTV71" s="25"/>
      <c r="GTW71" s="25"/>
      <c r="GTX71" s="25"/>
      <c r="GTY71" s="25"/>
      <c r="GTZ71" s="25"/>
      <c r="GUA71" s="25"/>
      <c r="GUB71" s="25"/>
      <c r="GUC71" s="25"/>
      <c r="GUD71" s="25"/>
      <c r="GUE71" s="25"/>
      <c r="GUF71" s="25"/>
      <c r="GUG71" s="25"/>
      <c r="GUH71" s="25"/>
      <c r="GUI71" s="25"/>
      <c r="GUJ71" s="25"/>
      <c r="GUK71" s="25"/>
      <c r="GUL71" s="25"/>
      <c r="GUM71" s="25"/>
      <c r="GUN71" s="25"/>
      <c r="GUO71" s="25"/>
      <c r="GUP71" s="25"/>
      <c r="GUQ71" s="25"/>
      <c r="GUR71" s="25"/>
      <c r="GUS71" s="25"/>
      <c r="GUT71" s="25"/>
      <c r="GUU71" s="25"/>
      <c r="GUV71" s="25"/>
      <c r="GUW71" s="25"/>
      <c r="GUX71" s="25"/>
      <c r="GUY71" s="25"/>
      <c r="GUZ71" s="25"/>
      <c r="GVA71" s="25"/>
      <c r="GVB71" s="25"/>
      <c r="GVC71" s="25"/>
      <c r="GVD71" s="25"/>
      <c r="GVE71" s="25"/>
      <c r="GVF71" s="25"/>
      <c r="GVG71" s="25"/>
      <c r="GVH71" s="25"/>
      <c r="GVI71" s="25"/>
      <c r="GVJ71" s="25"/>
      <c r="GVK71" s="25"/>
      <c r="GVL71" s="25"/>
      <c r="GVM71" s="25"/>
      <c r="GVN71" s="25"/>
      <c r="GVO71" s="25"/>
      <c r="GVP71" s="25"/>
      <c r="GVQ71" s="25"/>
      <c r="GVR71" s="25"/>
      <c r="GVS71" s="25"/>
      <c r="GVT71" s="25"/>
      <c r="GVU71" s="25"/>
      <c r="GVV71" s="25"/>
      <c r="GVW71" s="25"/>
      <c r="GVX71" s="25"/>
      <c r="GVY71" s="25"/>
      <c r="GVZ71" s="25"/>
      <c r="GWA71" s="25"/>
      <c r="GWB71" s="25"/>
      <c r="GWC71" s="25"/>
      <c r="GWD71" s="25"/>
      <c r="GWE71" s="25"/>
      <c r="GWF71" s="25"/>
      <c r="GWG71" s="25"/>
      <c r="GWH71" s="25"/>
      <c r="GWI71" s="25"/>
      <c r="GWJ71" s="25"/>
      <c r="GWK71" s="25"/>
      <c r="GWL71" s="25"/>
      <c r="GWM71" s="25"/>
      <c r="GWN71" s="25"/>
      <c r="GWO71" s="25"/>
      <c r="GWP71" s="25"/>
      <c r="GWQ71" s="25"/>
      <c r="GWR71" s="25"/>
      <c r="GWS71" s="25"/>
      <c r="GWT71" s="25"/>
      <c r="GWU71" s="25"/>
      <c r="GWV71" s="25"/>
      <c r="GWW71" s="25"/>
      <c r="GWX71" s="25"/>
      <c r="GWY71" s="25"/>
      <c r="GWZ71" s="25"/>
      <c r="GXA71" s="25"/>
      <c r="GXB71" s="25"/>
      <c r="GXC71" s="25"/>
      <c r="GXD71" s="25"/>
      <c r="GXE71" s="25"/>
      <c r="GXF71" s="25"/>
      <c r="GXG71" s="25"/>
      <c r="GXH71" s="25"/>
      <c r="GXI71" s="25"/>
      <c r="GXJ71" s="25"/>
      <c r="GXK71" s="25"/>
      <c r="GXL71" s="25"/>
      <c r="GXM71" s="25"/>
      <c r="GXN71" s="25"/>
      <c r="GXO71" s="25"/>
      <c r="GXP71" s="25"/>
      <c r="GXQ71" s="25"/>
      <c r="GXR71" s="25"/>
      <c r="GXS71" s="25"/>
      <c r="GXT71" s="25"/>
      <c r="GXU71" s="25"/>
      <c r="GXV71" s="25"/>
      <c r="GXW71" s="25"/>
      <c r="GXX71" s="25"/>
      <c r="GXY71" s="25"/>
      <c r="GXZ71" s="25"/>
      <c r="GYA71" s="25"/>
      <c r="GYB71" s="25"/>
      <c r="GYC71" s="25"/>
      <c r="GYD71" s="25"/>
      <c r="GYE71" s="25"/>
      <c r="GYF71" s="25"/>
      <c r="GYG71" s="25"/>
      <c r="GYH71" s="25"/>
      <c r="GYI71" s="25"/>
      <c r="GYJ71" s="25"/>
      <c r="GYK71" s="25"/>
      <c r="GYL71" s="25"/>
      <c r="GYM71" s="25"/>
      <c r="GYN71" s="25"/>
      <c r="GYO71" s="25"/>
      <c r="GYP71" s="25"/>
      <c r="GYQ71" s="25"/>
      <c r="GYR71" s="25"/>
      <c r="GYS71" s="25"/>
      <c r="GYT71" s="25"/>
      <c r="GYU71" s="25"/>
      <c r="GYV71" s="25"/>
      <c r="GYW71" s="25"/>
      <c r="GYX71" s="25"/>
      <c r="GYY71" s="25"/>
      <c r="GYZ71" s="25"/>
      <c r="GZA71" s="25"/>
      <c r="GZB71" s="25"/>
      <c r="GZC71" s="25"/>
      <c r="GZD71" s="25"/>
      <c r="GZE71" s="25"/>
      <c r="GZF71" s="25"/>
      <c r="GZG71" s="25"/>
      <c r="GZH71" s="25"/>
      <c r="GZI71" s="25"/>
      <c r="GZJ71" s="25"/>
      <c r="GZK71" s="25"/>
      <c r="GZL71" s="25"/>
      <c r="GZM71" s="25"/>
      <c r="GZN71" s="25"/>
      <c r="GZO71" s="25"/>
      <c r="GZP71" s="25"/>
      <c r="GZQ71" s="25"/>
      <c r="GZR71" s="25"/>
      <c r="GZS71" s="25"/>
      <c r="GZT71" s="25"/>
      <c r="GZU71" s="25"/>
      <c r="GZV71" s="25"/>
      <c r="GZW71" s="25"/>
      <c r="GZX71" s="25"/>
      <c r="GZY71" s="25"/>
      <c r="GZZ71" s="25"/>
      <c r="HAA71" s="25"/>
      <c r="HAB71" s="25"/>
      <c r="HAC71" s="25"/>
      <c r="HAD71" s="25"/>
      <c r="HAE71" s="25"/>
      <c r="HAF71" s="25"/>
      <c r="HAG71" s="25"/>
      <c r="HAH71" s="25"/>
      <c r="HAI71" s="25"/>
      <c r="HAJ71" s="25"/>
      <c r="HAK71" s="25"/>
      <c r="HAL71" s="25"/>
      <c r="HAM71" s="25"/>
      <c r="HAN71" s="25"/>
      <c r="HAO71" s="25"/>
      <c r="HAP71" s="25"/>
      <c r="HAQ71" s="25"/>
      <c r="HAR71" s="25"/>
      <c r="HAS71" s="25"/>
      <c r="HAT71" s="25"/>
      <c r="HAU71" s="25"/>
      <c r="HAV71" s="25"/>
      <c r="HAW71" s="25"/>
      <c r="HAX71" s="25"/>
      <c r="HAY71" s="25"/>
      <c r="HAZ71" s="25"/>
      <c r="HBA71" s="25"/>
      <c r="HBB71" s="25"/>
      <c r="HBC71" s="25"/>
      <c r="HBD71" s="25"/>
      <c r="HBE71" s="25"/>
      <c r="HBF71" s="25"/>
      <c r="HBG71" s="25"/>
      <c r="HBH71" s="25"/>
      <c r="HBI71" s="25"/>
      <c r="HBJ71" s="25"/>
      <c r="HBK71" s="25"/>
      <c r="HBL71" s="25"/>
      <c r="HBM71" s="25"/>
      <c r="HBN71" s="25"/>
      <c r="HBO71" s="25"/>
      <c r="HBP71" s="25"/>
      <c r="HBQ71" s="25"/>
      <c r="HBR71" s="25"/>
      <c r="HBS71" s="25"/>
      <c r="HBT71" s="25"/>
      <c r="HBU71" s="25"/>
      <c r="HBV71" s="25"/>
      <c r="HBW71" s="25"/>
      <c r="HBX71" s="25"/>
      <c r="HBY71" s="25"/>
      <c r="HBZ71" s="25"/>
      <c r="HCA71" s="25"/>
      <c r="HCB71" s="25"/>
      <c r="HCC71" s="25"/>
      <c r="HCD71" s="25"/>
      <c r="HCE71" s="25"/>
      <c r="HCF71" s="25"/>
      <c r="HCG71" s="25"/>
      <c r="HCH71" s="25"/>
      <c r="HCI71" s="25"/>
      <c r="HCJ71" s="25"/>
      <c r="HCK71" s="25"/>
      <c r="HCL71" s="25"/>
      <c r="HCM71" s="25"/>
      <c r="HCN71" s="25"/>
      <c r="HCO71" s="25"/>
      <c r="HCP71" s="25"/>
      <c r="HCQ71" s="25"/>
      <c r="HCR71" s="25"/>
      <c r="HCS71" s="25"/>
      <c r="HCT71" s="25"/>
      <c r="HCU71" s="25"/>
      <c r="HCV71" s="25"/>
      <c r="HCW71" s="25"/>
      <c r="HCX71" s="25"/>
      <c r="HCY71" s="25"/>
      <c r="HCZ71" s="25"/>
      <c r="HDA71" s="25"/>
      <c r="HDB71" s="25"/>
      <c r="HDC71" s="25"/>
      <c r="HDD71" s="25"/>
      <c r="HDE71" s="25"/>
      <c r="HDF71" s="25"/>
      <c r="HDG71" s="25"/>
      <c r="HDH71" s="25"/>
      <c r="HDI71" s="25"/>
      <c r="HDJ71" s="25"/>
      <c r="HDK71" s="25"/>
      <c r="HDL71" s="25"/>
      <c r="HDM71" s="25"/>
      <c r="HDN71" s="25"/>
      <c r="HDO71" s="25"/>
      <c r="HDP71" s="25"/>
      <c r="HDQ71" s="25"/>
      <c r="HDR71" s="25"/>
      <c r="HDS71" s="25"/>
      <c r="HDT71" s="25"/>
      <c r="HDU71" s="25"/>
      <c r="HDV71" s="25"/>
      <c r="HDW71" s="25"/>
      <c r="HDX71" s="25"/>
      <c r="HDY71" s="25"/>
      <c r="HDZ71" s="25"/>
      <c r="HEA71" s="25"/>
      <c r="HEB71" s="25"/>
      <c r="HEC71" s="25"/>
      <c r="HED71" s="25"/>
      <c r="HEE71" s="25"/>
      <c r="HEF71" s="25"/>
      <c r="HEG71" s="25"/>
      <c r="HEH71" s="25"/>
      <c r="HEI71" s="25"/>
      <c r="HEJ71" s="25"/>
      <c r="HEK71" s="25"/>
      <c r="HEL71" s="25"/>
      <c r="HEM71" s="25"/>
      <c r="HEN71" s="25"/>
      <c r="HEO71" s="25"/>
      <c r="HEP71" s="25"/>
      <c r="HEQ71" s="25"/>
      <c r="HER71" s="25"/>
      <c r="HES71" s="25"/>
      <c r="HET71" s="25"/>
      <c r="HEU71" s="25"/>
      <c r="HEV71" s="25"/>
      <c r="HEW71" s="25"/>
      <c r="HEX71" s="25"/>
      <c r="HEY71" s="25"/>
      <c r="HEZ71" s="25"/>
      <c r="HFA71" s="25"/>
      <c r="HFB71" s="25"/>
      <c r="HFC71" s="25"/>
      <c r="HFD71" s="25"/>
      <c r="HFE71" s="25"/>
      <c r="HFF71" s="25"/>
      <c r="HFG71" s="25"/>
      <c r="HFH71" s="25"/>
      <c r="HFI71" s="25"/>
      <c r="HFJ71" s="25"/>
      <c r="HFK71" s="25"/>
      <c r="HFL71" s="25"/>
      <c r="HFM71" s="25"/>
      <c r="HFN71" s="25"/>
      <c r="HFO71" s="25"/>
      <c r="HFP71" s="25"/>
      <c r="HFQ71" s="25"/>
      <c r="HFR71" s="25"/>
      <c r="HFS71" s="25"/>
      <c r="HFT71" s="25"/>
      <c r="HFU71" s="25"/>
      <c r="HFV71" s="25"/>
      <c r="HFW71" s="25"/>
      <c r="HFX71" s="25"/>
      <c r="HFY71" s="25"/>
      <c r="HFZ71" s="25"/>
      <c r="HGA71" s="25"/>
      <c r="HGB71" s="25"/>
      <c r="HGC71" s="25"/>
      <c r="HGD71" s="25"/>
      <c r="HGE71" s="25"/>
      <c r="HGF71" s="25"/>
      <c r="HGG71" s="25"/>
      <c r="HGH71" s="25"/>
      <c r="HGI71" s="25"/>
      <c r="HGJ71" s="25"/>
      <c r="HGK71" s="25"/>
      <c r="HGL71" s="25"/>
      <c r="HGM71" s="25"/>
      <c r="HGN71" s="25"/>
      <c r="HGO71" s="25"/>
      <c r="HGP71" s="25"/>
      <c r="HGQ71" s="25"/>
      <c r="HGR71" s="25"/>
      <c r="HGS71" s="25"/>
      <c r="HGT71" s="25"/>
      <c r="HGU71" s="25"/>
      <c r="HGV71" s="25"/>
      <c r="HGW71" s="25"/>
      <c r="HGX71" s="25"/>
      <c r="HGY71" s="25"/>
      <c r="HGZ71" s="25"/>
      <c r="HHA71" s="25"/>
      <c r="HHB71" s="25"/>
      <c r="HHC71" s="25"/>
      <c r="HHD71" s="25"/>
      <c r="HHE71" s="25"/>
      <c r="HHF71" s="25"/>
      <c r="HHG71" s="25"/>
      <c r="HHH71" s="25"/>
      <c r="HHI71" s="25"/>
      <c r="HHJ71" s="25"/>
      <c r="HHK71" s="25"/>
      <c r="HHL71" s="25"/>
      <c r="HHM71" s="25"/>
      <c r="HHN71" s="25"/>
      <c r="HHO71" s="25"/>
      <c r="HHP71" s="25"/>
      <c r="HHQ71" s="25"/>
      <c r="HHR71" s="25"/>
      <c r="HHS71" s="25"/>
      <c r="HHT71" s="25"/>
      <c r="HHU71" s="25"/>
      <c r="HHV71" s="25"/>
      <c r="HHW71" s="25"/>
      <c r="HHX71" s="25"/>
      <c r="HHY71" s="25"/>
      <c r="HHZ71" s="25"/>
      <c r="HIA71" s="25"/>
      <c r="HIB71" s="25"/>
      <c r="HIC71" s="25"/>
      <c r="HID71" s="25"/>
      <c r="HIE71" s="25"/>
      <c r="HIF71" s="25"/>
      <c r="HIG71" s="25"/>
      <c r="HIH71" s="25"/>
      <c r="HII71" s="25"/>
      <c r="HIJ71" s="25"/>
      <c r="HIK71" s="25"/>
      <c r="HIL71" s="25"/>
      <c r="HIM71" s="25"/>
      <c r="HIN71" s="25"/>
      <c r="HIO71" s="25"/>
      <c r="HIP71" s="25"/>
      <c r="HIQ71" s="25"/>
      <c r="HIR71" s="25"/>
      <c r="HIS71" s="25"/>
      <c r="HIT71" s="25"/>
      <c r="HIU71" s="25"/>
      <c r="HIV71" s="25"/>
      <c r="HIW71" s="25"/>
      <c r="HIX71" s="25"/>
      <c r="HIY71" s="25"/>
      <c r="HIZ71" s="25"/>
      <c r="HJA71" s="25"/>
      <c r="HJB71" s="25"/>
      <c r="HJC71" s="25"/>
      <c r="HJD71" s="25"/>
      <c r="HJE71" s="25"/>
      <c r="HJF71" s="25"/>
      <c r="HJG71" s="25"/>
      <c r="HJH71" s="25"/>
      <c r="HJI71" s="25"/>
      <c r="HJJ71" s="25"/>
      <c r="HJK71" s="25"/>
      <c r="HJL71" s="25"/>
      <c r="HJM71" s="25"/>
      <c r="HJN71" s="25"/>
      <c r="HJO71" s="25"/>
      <c r="HJP71" s="25"/>
      <c r="HJQ71" s="25"/>
      <c r="HJR71" s="25"/>
      <c r="HJS71" s="25"/>
      <c r="HJT71" s="25"/>
      <c r="HJU71" s="25"/>
      <c r="HJV71" s="25"/>
      <c r="HJW71" s="25"/>
      <c r="HJX71" s="25"/>
      <c r="HJY71" s="25"/>
      <c r="HJZ71" s="25"/>
      <c r="HKA71" s="25"/>
      <c r="HKB71" s="25"/>
      <c r="HKC71" s="25"/>
      <c r="HKD71" s="25"/>
      <c r="HKE71" s="25"/>
      <c r="HKF71" s="25"/>
      <c r="HKG71" s="25"/>
      <c r="HKH71" s="25"/>
      <c r="HKI71" s="25"/>
      <c r="HKJ71" s="25"/>
      <c r="HKK71" s="25"/>
      <c r="HKL71" s="25"/>
      <c r="HKM71" s="25"/>
      <c r="HKN71" s="25"/>
      <c r="HKO71" s="25"/>
      <c r="HKP71" s="25"/>
      <c r="HKQ71" s="25"/>
      <c r="HKR71" s="25"/>
      <c r="HKS71" s="25"/>
      <c r="HKT71" s="25"/>
      <c r="HKU71" s="25"/>
      <c r="HKV71" s="25"/>
      <c r="HKW71" s="25"/>
      <c r="HKX71" s="25"/>
      <c r="HKY71" s="25"/>
      <c r="HKZ71" s="25"/>
      <c r="HLA71" s="25"/>
      <c r="HLB71" s="25"/>
      <c r="HLC71" s="25"/>
      <c r="HLD71" s="25"/>
      <c r="HLE71" s="25"/>
      <c r="HLF71" s="25"/>
      <c r="HLG71" s="25"/>
      <c r="HLH71" s="25"/>
      <c r="HLI71" s="25"/>
      <c r="HLJ71" s="25"/>
      <c r="HLK71" s="25"/>
      <c r="HLL71" s="25"/>
      <c r="HLM71" s="25"/>
      <c r="HLN71" s="25"/>
      <c r="HLO71" s="25"/>
      <c r="HLP71" s="25"/>
      <c r="HLQ71" s="25"/>
      <c r="HLR71" s="25"/>
      <c r="HLS71" s="25"/>
      <c r="HLT71" s="25"/>
      <c r="HLU71" s="25"/>
      <c r="HLV71" s="25"/>
      <c r="HLW71" s="25"/>
      <c r="HLX71" s="25"/>
      <c r="HLY71" s="25"/>
      <c r="HLZ71" s="25"/>
      <c r="HMA71" s="25"/>
      <c r="HMB71" s="25"/>
      <c r="HMC71" s="25"/>
      <c r="HMD71" s="25"/>
      <c r="HME71" s="25"/>
      <c r="HMF71" s="25"/>
      <c r="HMG71" s="25"/>
      <c r="HMH71" s="25"/>
      <c r="HMI71" s="25"/>
      <c r="HMJ71" s="25"/>
      <c r="HMK71" s="25"/>
      <c r="HML71" s="25"/>
      <c r="HMM71" s="25"/>
      <c r="HMN71" s="25"/>
      <c r="HMO71" s="25"/>
      <c r="HMP71" s="25"/>
      <c r="HMQ71" s="25"/>
      <c r="HMR71" s="25"/>
      <c r="HMS71" s="25"/>
      <c r="HMT71" s="25"/>
      <c r="HMU71" s="25"/>
      <c r="HMV71" s="25"/>
      <c r="HMW71" s="25"/>
      <c r="HMX71" s="25"/>
      <c r="HMY71" s="25"/>
      <c r="HMZ71" s="25"/>
      <c r="HNA71" s="25"/>
      <c r="HNB71" s="25"/>
      <c r="HNC71" s="25"/>
      <c r="HND71" s="25"/>
      <c r="HNE71" s="25"/>
      <c r="HNF71" s="25"/>
      <c r="HNG71" s="25"/>
      <c r="HNH71" s="25"/>
      <c r="HNI71" s="25"/>
      <c r="HNJ71" s="25"/>
      <c r="HNK71" s="25"/>
      <c r="HNL71" s="25"/>
      <c r="HNM71" s="25"/>
      <c r="HNN71" s="25"/>
      <c r="HNO71" s="25"/>
      <c r="HNP71" s="25"/>
      <c r="HNQ71" s="25"/>
      <c r="HNR71" s="25"/>
      <c r="HNS71" s="25"/>
      <c r="HNT71" s="25"/>
      <c r="HNU71" s="25"/>
      <c r="HNV71" s="25"/>
      <c r="HNW71" s="25"/>
      <c r="HNX71" s="25"/>
      <c r="HNY71" s="25"/>
      <c r="HNZ71" s="25"/>
      <c r="HOA71" s="25"/>
      <c r="HOB71" s="25"/>
      <c r="HOC71" s="25"/>
      <c r="HOD71" s="25"/>
      <c r="HOE71" s="25"/>
      <c r="HOF71" s="25"/>
      <c r="HOG71" s="25"/>
      <c r="HOH71" s="25"/>
      <c r="HOI71" s="25"/>
      <c r="HOJ71" s="25"/>
      <c r="HOK71" s="25"/>
      <c r="HOL71" s="25"/>
      <c r="HOM71" s="25"/>
      <c r="HON71" s="25"/>
      <c r="HOO71" s="25"/>
      <c r="HOP71" s="25"/>
      <c r="HOQ71" s="25"/>
      <c r="HOR71" s="25"/>
      <c r="HOS71" s="25"/>
      <c r="HOT71" s="25"/>
      <c r="HOU71" s="25"/>
      <c r="HOV71" s="25"/>
      <c r="HOW71" s="25"/>
      <c r="HOX71" s="25"/>
      <c r="HOY71" s="25"/>
      <c r="HOZ71" s="25"/>
      <c r="HPA71" s="25"/>
      <c r="HPB71" s="25"/>
      <c r="HPC71" s="25"/>
      <c r="HPD71" s="25"/>
      <c r="HPE71" s="25"/>
      <c r="HPF71" s="25"/>
      <c r="HPG71" s="25"/>
      <c r="HPH71" s="25"/>
      <c r="HPI71" s="25"/>
      <c r="HPJ71" s="25"/>
      <c r="HPK71" s="25"/>
      <c r="HPL71" s="25"/>
      <c r="HPM71" s="25"/>
      <c r="HPN71" s="25"/>
      <c r="HPO71" s="25"/>
      <c r="HPP71" s="25"/>
      <c r="HPQ71" s="25"/>
      <c r="HPR71" s="25"/>
      <c r="HPS71" s="25"/>
      <c r="HPT71" s="25"/>
      <c r="HPU71" s="25"/>
      <c r="HPV71" s="25"/>
      <c r="HPW71" s="25"/>
      <c r="HPX71" s="25"/>
      <c r="HPY71" s="25"/>
      <c r="HPZ71" s="25"/>
      <c r="HQA71" s="25"/>
      <c r="HQB71" s="25"/>
      <c r="HQC71" s="25"/>
      <c r="HQD71" s="25"/>
      <c r="HQE71" s="25"/>
      <c r="HQF71" s="25"/>
      <c r="HQG71" s="25"/>
      <c r="HQH71" s="25"/>
      <c r="HQI71" s="25"/>
      <c r="HQJ71" s="25"/>
      <c r="HQK71" s="25"/>
      <c r="HQL71" s="25"/>
      <c r="HQM71" s="25"/>
      <c r="HQN71" s="25"/>
      <c r="HQO71" s="25"/>
      <c r="HQP71" s="25"/>
      <c r="HQQ71" s="25"/>
      <c r="HQR71" s="25"/>
      <c r="HQS71" s="25"/>
      <c r="HQT71" s="25"/>
      <c r="HQU71" s="25"/>
      <c r="HQV71" s="25"/>
      <c r="HQW71" s="25"/>
      <c r="HQX71" s="25"/>
      <c r="HQY71" s="25"/>
      <c r="HQZ71" s="25"/>
      <c r="HRA71" s="25"/>
      <c r="HRB71" s="25"/>
      <c r="HRC71" s="25"/>
      <c r="HRD71" s="25"/>
      <c r="HRE71" s="25"/>
      <c r="HRF71" s="25"/>
      <c r="HRG71" s="25"/>
      <c r="HRH71" s="25"/>
      <c r="HRI71" s="25"/>
      <c r="HRJ71" s="25"/>
      <c r="HRK71" s="25"/>
      <c r="HRL71" s="25"/>
      <c r="HRM71" s="25"/>
      <c r="HRN71" s="25"/>
      <c r="HRO71" s="25"/>
      <c r="HRP71" s="25"/>
      <c r="HRQ71" s="25"/>
      <c r="HRR71" s="25"/>
      <c r="HRS71" s="25"/>
      <c r="HRT71" s="25"/>
      <c r="HRU71" s="25"/>
      <c r="HRV71" s="25"/>
      <c r="HRW71" s="25"/>
      <c r="HRX71" s="25"/>
      <c r="HRY71" s="25"/>
      <c r="HRZ71" s="25"/>
      <c r="HSA71" s="25"/>
      <c r="HSB71" s="25"/>
      <c r="HSC71" s="25"/>
      <c r="HSD71" s="25"/>
      <c r="HSE71" s="25"/>
      <c r="HSF71" s="25"/>
      <c r="HSG71" s="25"/>
      <c r="HSH71" s="25"/>
      <c r="HSI71" s="25"/>
      <c r="HSJ71" s="25"/>
      <c r="HSK71" s="25"/>
      <c r="HSL71" s="25"/>
      <c r="HSM71" s="25"/>
      <c r="HSN71" s="25"/>
      <c r="HSO71" s="25"/>
      <c r="HSP71" s="25"/>
      <c r="HSQ71" s="25"/>
      <c r="HSR71" s="25"/>
      <c r="HSS71" s="25"/>
      <c r="HST71" s="25"/>
      <c r="HSU71" s="25"/>
      <c r="HSV71" s="25"/>
      <c r="HSW71" s="25"/>
      <c r="HSX71" s="25"/>
      <c r="HSY71" s="25"/>
      <c r="HSZ71" s="25"/>
      <c r="HTA71" s="25"/>
      <c r="HTB71" s="25"/>
      <c r="HTC71" s="25"/>
      <c r="HTD71" s="25"/>
      <c r="HTE71" s="25"/>
      <c r="HTF71" s="25"/>
      <c r="HTG71" s="25"/>
      <c r="HTH71" s="25"/>
      <c r="HTI71" s="25"/>
      <c r="HTJ71" s="25"/>
      <c r="HTK71" s="25"/>
      <c r="HTL71" s="25"/>
      <c r="HTM71" s="25"/>
      <c r="HTN71" s="25"/>
      <c r="HTO71" s="25"/>
      <c r="HTP71" s="25"/>
      <c r="HTQ71" s="25"/>
      <c r="HTR71" s="25"/>
      <c r="HTS71" s="25"/>
      <c r="HTT71" s="25"/>
      <c r="HTU71" s="25"/>
      <c r="HTV71" s="25"/>
      <c r="HTW71" s="25"/>
      <c r="HTX71" s="25"/>
      <c r="HTY71" s="25"/>
      <c r="HTZ71" s="25"/>
      <c r="HUA71" s="25"/>
      <c r="HUB71" s="25"/>
      <c r="HUC71" s="25"/>
      <c r="HUD71" s="25"/>
      <c r="HUE71" s="25"/>
      <c r="HUF71" s="25"/>
      <c r="HUG71" s="25"/>
      <c r="HUH71" s="25"/>
      <c r="HUI71" s="25"/>
      <c r="HUJ71" s="25"/>
      <c r="HUK71" s="25"/>
      <c r="HUL71" s="25"/>
      <c r="HUM71" s="25"/>
      <c r="HUN71" s="25"/>
      <c r="HUO71" s="25"/>
      <c r="HUP71" s="25"/>
      <c r="HUQ71" s="25"/>
      <c r="HUR71" s="25"/>
      <c r="HUS71" s="25"/>
      <c r="HUT71" s="25"/>
      <c r="HUU71" s="25"/>
      <c r="HUV71" s="25"/>
      <c r="HUW71" s="25"/>
      <c r="HUX71" s="25"/>
      <c r="HUY71" s="25"/>
      <c r="HUZ71" s="25"/>
      <c r="HVA71" s="25"/>
      <c r="HVB71" s="25"/>
      <c r="HVC71" s="25"/>
      <c r="HVD71" s="25"/>
      <c r="HVE71" s="25"/>
      <c r="HVF71" s="25"/>
      <c r="HVG71" s="25"/>
      <c r="HVH71" s="25"/>
      <c r="HVI71" s="25"/>
      <c r="HVJ71" s="25"/>
      <c r="HVK71" s="25"/>
      <c r="HVL71" s="25"/>
      <c r="HVM71" s="25"/>
      <c r="HVN71" s="25"/>
      <c r="HVO71" s="25"/>
      <c r="HVP71" s="25"/>
      <c r="HVQ71" s="25"/>
      <c r="HVR71" s="25"/>
      <c r="HVS71" s="25"/>
      <c r="HVT71" s="25"/>
      <c r="HVU71" s="25"/>
      <c r="HVV71" s="25"/>
      <c r="HVW71" s="25"/>
      <c r="HVX71" s="25"/>
      <c r="HVY71" s="25"/>
      <c r="HVZ71" s="25"/>
      <c r="HWA71" s="25"/>
      <c r="HWB71" s="25"/>
      <c r="HWC71" s="25"/>
      <c r="HWD71" s="25"/>
      <c r="HWE71" s="25"/>
      <c r="HWF71" s="25"/>
      <c r="HWG71" s="25"/>
      <c r="HWH71" s="25"/>
      <c r="HWI71" s="25"/>
      <c r="HWJ71" s="25"/>
      <c r="HWK71" s="25"/>
      <c r="HWL71" s="25"/>
      <c r="HWM71" s="25"/>
      <c r="HWN71" s="25"/>
      <c r="HWO71" s="25"/>
      <c r="HWP71" s="25"/>
      <c r="HWQ71" s="25"/>
      <c r="HWR71" s="25"/>
      <c r="HWS71" s="25"/>
      <c r="HWT71" s="25"/>
      <c r="HWU71" s="25"/>
      <c r="HWV71" s="25"/>
      <c r="HWW71" s="25"/>
      <c r="HWX71" s="25"/>
      <c r="HWY71" s="25"/>
      <c r="HWZ71" s="25"/>
      <c r="HXA71" s="25"/>
      <c r="HXB71" s="25"/>
      <c r="HXC71" s="25"/>
      <c r="HXD71" s="25"/>
      <c r="HXE71" s="25"/>
      <c r="HXF71" s="25"/>
      <c r="HXG71" s="25"/>
      <c r="HXH71" s="25"/>
      <c r="HXI71" s="25"/>
      <c r="HXJ71" s="25"/>
      <c r="HXK71" s="25"/>
      <c r="HXL71" s="25"/>
      <c r="HXM71" s="25"/>
      <c r="HXN71" s="25"/>
      <c r="HXO71" s="25"/>
      <c r="HXP71" s="25"/>
      <c r="HXQ71" s="25"/>
      <c r="HXR71" s="25"/>
      <c r="HXS71" s="25"/>
      <c r="HXT71" s="25"/>
      <c r="HXU71" s="25"/>
      <c r="HXV71" s="25"/>
      <c r="HXW71" s="25"/>
      <c r="HXX71" s="25"/>
      <c r="HXY71" s="25"/>
      <c r="HXZ71" s="25"/>
      <c r="HYA71" s="25"/>
      <c r="HYB71" s="25"/>
      <c r="HYC71" s="25"/>
      <c r="HYD71" s="25"/>
      <c r="HYE71" s="25"/>
      <c r="HYF71" s="25"/>
      <c r="HYG71" s="25"/>
      <c r="HYH71" s="25"/>
      <c r="HYI71" s="25"/>
      <c r="HYJ71" s="25"/>
      <c r="HYK71" s="25"/>
      <c r="HYL71" s="25"/>
      <c r="HYM71" s="25"/>
      <c r="HYN71" s="25"/>
      <c r="HYO71" s="25"/>
      <c r="HYP71" s="25"/>
      <c r="HYQ71" s="25"/>
      <c r="HYR71" s="25"/>
      <c r="HYS71" s="25"/>
      <c r="HYT71" s="25"/>
      <c r="HYU71" s="25"/>
      <c r="HYV71" s="25"/>
      <c r="HYW71" s="25"/>
      <c r="HYX71" s="25"/>
      <c r="HYY71" s="25"/>
      <c r="HYZ71" s="25"/>
      <c r="HZA71" s="25"/>
      <c r="HZB71" s="25"/>
      <c r="HZC71" s="25"/>
      <c r="HZD71" s="25"/>
      <c r="HZE71" s="25"/>
      <c r="HZF71" s="25"/>
      <c r="HZG71" s="25"/>
      <c r="HZH71" s="25"/>
      <c r="HZI71" s="25"/>
      <c r="HZJ71" s="25"/>
      <c r="HZK71" s="25"/>
      <c r="HZL71" s="25"/>
      <c r="HZM71" s="25"/>
      <c r="HZN71" s="25"/>
      <c r="HZO71" s="25"/>
      <c r="HZP71" s="25"/>
      <c r="HZQ71" s="25"/>
      <c r="HZR71" s="25"/>
      <c r="HZS71" s="25"/>
      <c r="HZT71" s="25"/>
      <c r="HZU71" s="25"/>
      <c r="HZV71" s="25"/>
      <c r="HZW71" s="25"/>
      <c r="HZX71" s="25"/>
      <c r="HZY71" s="25"/>
      <c r="HZZ71" s="25"/>
      <c r="IAA71" s="25"/>
      <c r="IAB71" s="25"/>
      <c r="IAC71" s="25"/>
      <c r="IAD71" s="25"/>
      <c r="IAE71" s="25"/>
      <c r="IAF71" s="25"/>
      <c r="IAG71" s="25"/>
      <c r="IAH71" s="25"/>
      <c r="IAI71" s="25"/>
      <c r="IAJ71" s="25"/>
      <c r="IAK71" s="25"/>
      <c r="IAL71" s="25"/>
      <c r="IAM71" s="25"/>
      <c r="IAN71" s="25"/>
      <c r="IAO71" s="25"/>
      <c r="IAP71" s="25"/>
      <c r="IAQ71" s="25"/>
      <c r="IAR71" s="25"/>
      <c r="IAS71" s="25"/>
      <c r="IAT71" s="25"/>
      <c r="IAU71" s="25"/>
      <c r="IAV71" s="25"/>
      <c r="IAW71" s="25"/>
      <c r="IAX71" s="25"/>
      <c r="IAY71" s="25"/>
      <c r="IAZ71" s="25"/>
      <c r="IBA71" s="25"/>
      <c r="IBB71" s="25"/>
      <c r="IBC71" s="25"/>
      <c r="IBD71" s="25"/>
      <c r="IBE71" s="25"/>
      <c r="IBF71" s="25"/>
      <c r="IBG71" s="25"/>
      <c r="IBH71" s="25"/>
      <c r="IBI71" s="25"/>
      <c r="IBJ71" s="25"/>
      <c r="IBK71" s="25"/>
      <c r="IBL71" s="25"/>
      <c r="IBM71" s="25"/>
      <c r="IBN71" s="25"/>
      <c r="IBO71" s="25"/>
      <c r="IBP71" s="25"/>
      <c r="IBQ71" s="25"/>
      <c r="IBR71" s="25"/>
      <c r="IBS71" s="25"/>
      <c r="IBT71" s="25"/>
      <c r="IBU71" s="25"/>
      <c r="IBV71" s="25"/>
      <c r="IBW71" s="25"/>
      <c r="IBX71" s="25"/>
      <c r="IBY71" s="25"/>
      <c r="IBZ71" s="25"/>
      <c r="ICA71" s="25"/>
      <c r="ICB71" s="25"/>
      <c r="ICC71" s="25"/>
      <c r="ICD71" s="25"/>
      <c r="ICE71" s="25"/>
      <c r="ICF71" s="25"/>
      <c r="ICG71" s="25"/>
      <c r="ICH71" s="25"/>
      <c r="ICI71" s="25"/>
      <c r="ICJ71" s="25"/>
      <c r="ICK71" s="25"/>
      <c r="ICL71" s="25"/>
      <c r="ICM71" s="25"/>
      <c r="ICN71" s="25"/>
      <c r="ICO71" s="25"/>
      <c r="ICP71" s="25"/>
      <c r="ICQ71" s="25"/>
      <c r="ICR71" s="25"/>
      <c r="ICS71" s="25"/>
      <c r="ICT71" s="25"/>
      <c r="ICU71" s="25"/>
      <c r="ICV71" s="25"/>
      <c r="ICW71" s="25"/>
      <c r="ICX71" s="25"/>
      <c r="ICY71" s="25"/>
      <c r="ICZ71" s="25"/>
      <c r="IDA71" s="25"/>
      <c r="IDB71" s="25"/>
      <c r="IDC71" s="25"/>
      <c r="IDD71" s="25"/>
      <c r="IDE71" s="25"/>
      <c r="IDF71" s="25"/>
      <c r="IDG71" s="25"/>
      <c r="IDH71" s="25"/>
      <c r="IDI71" s="25"/>
      <c r="IDJ71" s="25"/>
      <c r="IDK71" s="25"/>
      <c r="IDL71" s="25"/>
      <c r="IDM71" s="25"/>
      <c r="IDN71" s="25"/>
      <c r="IDO71" s="25"/>
      <c r="IDP71" s="25"/>
      <c r="IDQ71" s="25"/>
      <c r="IDR71" s="25"/>
      <c r="IDS71" s="25"/>
      <c r="IDT71" s="25"/>
      <c r="IDU71" s="25"/>
      <c r="IDV71" s="25"/>
      <c r="IDW71" s="25"/>
      <c r="IDX71" s="25"/>
      <c r="IDY71" s="25"/>
      <c r="IDZ71" s="25"/>
      <c r="IEA71" s="25"/>
      <c r="IEB71" s="25"/>
      <c r="IEC71" s="25"/>
      <c r="IED71" s="25"/>
      <c r="IEE71" s="25"/>
      <c r="IEF71" s="25"/>
      <c r="IEG71" s="25"/>
      <c r="IEH71" s="25"/>
      <c r="IEI71" s="25"/>
      <c r="IEJ71" s="25"/>
      <c r="IEK71" s="25"/>
      <c r="IEL71" s="25"/>
      <c r="IEM71" s="25"/>
      <c r="IEN71" s="25"/>
      <c r="IEO71" s="25"/>
      <c r="IEP71" s="25"/>
      <c r="IEQ71" s="25"/>
      <c r="IER71" s="25"/>
      <c r="IES71" s="25"/>
      <c r="IET71" s="25"/>
      <c r="IEU71" s="25"/>
      <c r="IEV71" s="25"/>
      <c r="IEW71" s="25"/>
      <c r="IEX71" s="25"/>
      <c r="IEY71" s="25"/>
      <c r="IEZ71" s="25"/>
      <c r="IFA71" s="25"/>
      <c r="IFB71" s="25"/>
      <c r="IFC71" s="25"/>
      <c r="IFD71" s="25"/>
      <c r="IFE71" s="25"/>
      <c r="IFF71" s="25"/>
      <c r="IFG71" s="25"/>
      <c r="IFH71" s="25"/>
      <c r="IFI71" s="25"/>
      <c r="IFJ71" s="25"/>
      <c r="IFK71" s="25"/>
      <c r="IFL71" s="25"/>
      <c r="IFM71" s="25"/>
      <c r="IFN71" s="25"/>
      <c r="IFO71" s="25"/>
      <c r="IFP71" s="25"/>
      <c r="IFQ71" s="25"/>
      <c r="IFR71" s="25"/>
      <c r="IFS71" s="25"/>
      <c r="IFT71" s="25"/>
      <c r="IFU71" s="25"/>
      <c r="IFV71" s="25"/>
      <c r="IFW71" s="25"/>
      <c r="IFX71" s="25"/>
      <c r="IFY71" s="25"/>
      <c r="IFZ71" s="25"/>
      <c r="IGA71" s="25"/>
      <c r="IGB71" s="25"/>
      <c r="IGC71" s="25"/>
      <c r="IGD71" s="25"/>
      <c r="IGE71" s="25"/>
      <c r="IGF71" s="25"/>
      <c r="IGG71" s="25"/>
      <c r="IGH71" s="25"/>
      <c r="IGI71" s="25"/>
      <c r="IGJ71" s="25"/>
      <c r="IGK71" s="25"/>
      <c r="IGL71" s="25"/>
      <c r="IGM71" s="25"/>
      <c r="IGN71" s="25"/>
      <c r="IGO71" s="25"/>
      <c r="IGP71" s="25"/>
      <c r="IGQ71" s="25"/>
      <c r="IGR71" s="25"/>
      <c r="IGS71" s="25"/>
      <c r="IGT71" s="25"/>
      <c r="IGU71" s="25"/>
      <c r="IGV71" s="25"/>
      <c r="IGW71" s="25"/>
      <c r="IGX71" s="25"/>
      <c r="IGY71" s="25"/>
      <c r="IGZ71" s="25"/>
      <c r="IHA71" s="25"/>
      <c r="IHB71" s="25"/>
      <c r="IHC71" s="25"/>
      <c r="IHD71" s="25"/>
      <c r="IHE71" s="25"/>
      <c r="IHF71" s="25"/>
      <c r="IHG71" s="25"/>
      <c r="IHH71" s="25"/>
      <c r="IHI71" s="25"/>
      <c r="IHJ71" s="25"/>
      <c r="IHK71" s="25"/>
      <c r="IHL71" s="25"/>
      <c r="IHM71" s="25"/>
      <c r="IHN71" s="25"/>
      <c r="IHO71" s="25"/>
      <c r="IHP71" s="25"/>
      <c r="IHQ71" s="25"/>
      <c r="IHR71" s="25"/>
      <c r="IHS71" s="25"/>
      <c r="IHT71" s="25"/>
      <c r="IHU71" s="25"/>
      <c r="IHV71" s="25"/>
      <c r="IHW71" s="25"/>
      <c r="IHX71" s="25"/>
      <c r="IHY71" s="25"/>
      <c r="IHZ71" s="25"/>
      <c r="IIA71" s="25"/>
      <c r="IIB71" s="25"/>
      <c r="IIC71" s="25"/>
      <c r="IID71" s="25"/>
      <c r="IIE71" s="25"/>
      <c r="IIF71" s="25"/>
      <c r="IIG71" s="25"/>
      <c r="IIH71" s="25"/>
      <c r="III71" s="25"/>
      <c r="IIJ71" s="25"/>
      <c r="IIK71" s="25"/>
      <c r="IIL71" s="25"/>
      <c r="IIM71" s="25"/>
      <c r="IIN71" s="25"/>
      <c r="IIO71" s="25"/>
      <c r="IIP71" s="25"/>
      <c r="IIQ71" s="25"/>
      <c r="IIR71" s="25"/>
      <c r="IIS71" s="25"/>
      <c r="IIT71" s="25"/>
      <c r="IIU71" s="25"/>
      <c r="IIV71" s="25"/>
      <c r="IIW71" s="25"/>
      <c r="IIX71" s="25"/>
      <c r="IIY71" s="25"/>
      <c r="IIZ71" s="25"/>
      <c r="IJA71" s="25"/>
      <c r="IJB71" s="25"/>
      <c r="IJC71" s="25"/>
      <c r="IJD71" s="25"/>
      <c r="IJE71" s="25"/>
      <c r="IJF71" s="25"/>
      <c r="IJG71" s="25"/>
      <c r="IJH71" s="25"/>
      <c r="IJI71" s="25"/>
      <c r="IJJ71" s="25"/>
      <c r="IJK71" s="25"/>
      <c r="IJL71" s="25"/>
      <c r="IJM71" s="25"/>
      <c r="IJN71" s="25"/>
      <c r="IJO71" s="25"/>
      <c r="IJP71" s="25"/>
      <c r="IJQ71" s="25"/>
      <c r="IJR71" s="25"/>
      <c r="IJS71" s="25"/>
      <c r="IJT71" s="25"/>
      <c r="IJU71" s="25"/>
      <c r="IJV71" s="25"/>
      <c r="IJW71" s="25"/>
      <c r="IJX71" s="25"/>
      <c r="IJY71" s="25"/>
      <c r="IJZ71" s="25"/>
      <c r="IKA71" s="25"/>
      <c r="IKB71" s="25"/>
      <c r="IKC71" s="25"/>
      <c r="IKD71" s="25"/>
      <c r="IKE71" s="25"/>
      <c r="IKF71" s="25"/>
      <c r="IKG71" s="25"/>
      <c r="IKH71" s="25"/>
      <c r="IKI71" s="25"/>
      <c r="IKJ71" s="25"/>
      <c r="IKK71" s="25"/>
      <c r="IKL71" s="25"/>
      <c r="IKM71" s="25"/>
      <c r="IKN71" s="25"/>
      <c r="IKO71" s="25"/>
      <c r="IKP71" s="25"/>
      <c r="IKQ71" s="25"/>
      <c r="IKR71" s="25"/>
      <c r="IKS71" s="25"/>
      <c r="IKT71" s="25"/>
      <c r="IKU71" s="25"/>
      <c r="IKV71" s="25"/>
      <c r="IKW71" s="25"/>
      <c r="IKX71" s="25"/>
      <c r="IKY71" s="25"/>
      <c r="IKZ71" s="25"/>
      <c r="ILA71" s="25"/>
      <c r="ILB71" s="25"/>
      <c r="ILC71" s="25"/>
      <c r="ILD71" s="25"/>
      <c r="ILE71" s="25"/>
      <c r="ILF71" s="25"/>
      <c r="ILG71" s="25"/>
      <c r="ILH71" s="25"/>
      <c r="ILI71" s="25"/>
      <c r="ILJ71" s="25"/>
      <c r="ILK71" s="25"/>
      <c r="ILL71" s="25"/>
      <c r="ILM71" s="25"/>
      <c r="ILN71" s="25"/>
      <c r="ILO71" s="25"/>
      <c r="ILP71" s="25"/>
      <c r="ILQ71" s="25"/>
      <c r="ILR71" s="25"/>
      <c r="ILS71" s="25"/>
      <c r="ILT71" s="25"/>
      <c r="ILU71" s="25"/>
      <c r="ILV71" s="25"/>
      <c r="ILW71" s="25"/>
      <c r="ILX71" s="25"/>
      <c r="ILY71" s="25"/>
      <c r="ILZ71" s="25"/>
      <c r="IMA71" s="25"/>
      <c r="IMB71" s="25"/>
      <c r="IMC71" s="25"/>
      <c r="IMD71" s="25"/>
      <c r="IME71" s="25"/>
      <c r="IMF71" s="25"/>
      <c r="IMG71" s="25"/>
      <c r="IMH71" s="25"/>
      <c r="IMI71" s="25"/>
      <c r="IMJ71" s="25"/>
      <c r="IMK71" s="25"/>
      <c r="IML71" s="25"/>
      <c r="IMM71" s="25"/>
      <c r="IMN71" s="25"/>
      <c r="IMO71" s="25"/>
      <c r="IMP71" s="25"/>
      <c r="IMQ71" s="25"/>
      <c r="IMR71" s="25"/>
      <c r="IMS71" s="25"/>
      <c r="IMT71" s="25"/>
      <c r="IMU71" s="25"/>
      <c r="IMV71" s="25"/>
      <c r="IMW71" s="25"/>
      <c r="IMX71" s="25"/>
      <c r="IMY71" s="25"/>
      <c r="IMZ71" s="25"/>
      <c r="INA71" s="25"/>
      <c r="INB71" s="25"/>
      <c r="INC71" s="25"/>
      <c r="IND71" s="25"/>
      <c r="INE71" s="25"/>
      <c r="INF71" s="25"/>
      <c r="ING71" s="25"/>
      <c r="INH71" s="25"/>
      <c r="INI71" s="25"/>
      <c r="INJ71" s="25"/>
      <c r="INK71" s="25"/>
      <c r="INL71" s="25"/>
      <c r="INM71" s="25"/>
      <c r="INN71" s="25"/>
      <c r="INO71" s="25"/>
      <c r="INP71" s="25"/>
      <c r="INQ71" s="25"/>
      <c r="INR71" s="25"/>
      <c r="INS71" s="25"/>
      <c r="INT71" s="25"/>
      <c r="INU71" s="25"/>
      <c r="INV71" s="25"/>
      <c r="INW71" s="25"/>
      <c r="INX71" s="25"/>
      <c r="INY71" s="25"/>
      <c r="INZ71" s="25"/>
      <c r="IOA71" s="25"/>
      <c r="IOB71" s="25"/>
      <c r="IOC71" s="25"/>
      <c r="IOD71" s="25"/>
      <c r="IOE71" s="25"/>
      <c r="IOF71" s="25"/>
      <c r="IOG71" s="25"/>
      <c r="IOH71" s="25"/>
      <c r="IOI71" s="25"/>
      <c r="IOJ71" s="25"/>
      <c r="IOK71" s="25"/>
      <c r="IOL71" s="25"/>
      <c r="IOM71" s="25"/>
      <c r="ION71" s="25"/>
      <c r="IOO71" s="25"/>
      <c r="IOP71" s="25"/>
      <c r="IOQ71" s="25"/>
      <c r="IOR71" s="25"/>
      <c r="IOS71" s="25"/>
      <c r="IOT71" s="25"/>
      <c r="IOU71" s="25"/>
      <c r="IOV71" s="25"/>
      <c r="IOW71" s="25"/>
      <c r="IOX71" s="25"/>
      <c r="IOY71" s="25"/>
      <c r="IOZ71" s="25"/>
      <c r="IPA71" s="25"/>
      <c r="IPB71" s="25"/>
      <c r="IPC71" s="25"/>
      <c r="IPD71" s="25"/>
      <c r="IPE71" s="25"/>
      <c r="IPF71" s="25"/>
      <c r="IPG71" s="25"/>
      <c r="IPH71" s="25"/>
      <c r="IPI71" s="25"/>
      <c r="IPJ71" s="25"/>
      <c r="IPK71" s="25"/>
      <c r="IPL71" s="25"/>
      <c r="IPM71" s="25"/>
      <c r="IPN71" s="25"/>
      <c r="IPO71" s="25"/>
      <c r="IPP71" s="25"/>
      <c r="IPQ71" s="25"/>
      <c r="IPR71" s="25"/>
      <c r="IPS71" s="25"/>
      <c r="IPT71" s="25"/>
      <c r="IPU71" s="25"/>
      <c r="IPV71" s="25"/>
      <c r="IPW71" s="25"/>
      <c r="IPX71" s="25"/>
      <c r="IPY71" s="25"/>
      <c r="IPZ71" s="25"/>
      <c r="IQA71" s="25"/>
      <c r="IQB71" s="25"/>
      <c r="IQC71" s="25"/>
      <c r="IQD71" s="25"/>
      <c r="IQE71" s="25"/>
      <c r="IQF71" s="25"/>
      <c r="IQG71" s="25"/>
      <c r="IQH71" s="25"/>
      <c r="IQI71" s="25"/>
      <c r="IQJ71" s="25"/>
      <c r="IQK71" s="25"/>
      <c r="IQL71" s="25"/>
      <c r="IQM71" s="25"/>
      <c r="IQN71" s="25"/>
      <c r="IQO71" s="25"/>
      <c r="IQP71" s="25"/>
      <c r="IQQ71" s="25"/>
      <c r="IQR71" s="25"/>
      <c r="IQS71" s="25"/>
      <c r="IQT71" s="25"/>
      <c r="IQU71" s="25"/>
      <c r="IQV71" s="25"/>
      <c r="IQW71" s="25"/>
      <c r="IQX71" s="25"/>
      <c r="IQY71" s="25"/>
      <c r="IQZ71" s="25"/>
      <c r="IRA71" s="25"/>
      <c r="IRB71" s="25"/>
      <c r="IRC71" s="25"/>
      <c r="IRD71" s="25"/>
      <c r="IRE71" s="25"/>
      <c r="IRF71" s="25"/>
      <c r="IRG71" s="25"/>
      <c r="IRH71" s="25"/>
      <c r="IRI71" s="25"/>
      <c r="IRJ71" s="25"/>
      <c r="IRK71" s="25"/>
      <c r="IRL71" s="25"/>
      <c r="IRM71" s="25"/>
      <c r="IRN71" s="25"/>
      <c r="IRO71" s="25"/>
      <c r="IRP71" s="25"/>
      <c r="IRQ71" s="25"/>
      <c r="IRR71" s="25"/>
      <c r="IRS71" s="25"/>
      <c r="IRT71" s="25"/>
      <c r="IRU71" s="25"/>
      <c r="IRV71" s="25"/>
      <c r="IRW71" s="25"/>
      <c r="IRX71" s="25"/>
      <c r="IRY71" s="25"/>
      <c r="IRZ71" s="25"/>
      <c r="ISA71" s="25"/>
      <c r="ISB71" s="25"/>
      <c r="ISC71" s="25"/>
      <c r="ISD71" s="25"/>
      <c r="ISE71" s="25"/>
      <c r="ISF71" s="25"/>
      <c r="ISG71" s="25"/>
      <c r="ISH71" s="25"/>
      <c r="ISI71" s="25"/>
      <c r="ISJ71" s="25"/>
      <c r="ISK71" s="25"/>
      <c r="ISL71" s="25"/>
      <c r="ISM71" s="25"/>
      <c r="ISN71" s="25"/>
      <c r="ISO71" s="25"/>
      <c r="ISP71" s="25"/>
      <c r="ISQ71" s="25"/>
      <c r="ISR71" s="25"/>
      <c r="ISS71" s="25"/>
      <c r="IST71" s="25"/>
      <c r="ISU71" s="25"/>
      <c r="ISV71" s="25"/>
      <c r="ISW71" s="25"/>
      <c r="ISX71" s="25"/>
      <c r="ISY71" s="25"/>
      <c r="ISZ71" s="25"/>
      <c r="ITA71" s="25"/>
      <c r="ITB71" s="25"/>
      <c r="ITC71" s="25"/>
      <c r="ITD71" s="25"/>
      <c r="ITE71" s="25"/>
      <c r="ITF71" s="25"/>
      <c r="ITG71" s="25"/>
      <c r="ITH71" s="25"/>
      <c r="ITI71" s="25"/>
      <c r="ITJ71" s="25"/>
      <c r="ITK71" s="25"/>
      <c r="ITL71" s="25"/>
      <c r="ITM71" s="25"/>
      <c r="ITN71" s="25"/>
      <c r="ITO71" s="25"/>
      <c r="ITP71" s="25"/>
      <c r="ITQ71" s="25"/>
      <c r="ITR71" s="25"/>
      <c r="ITS71" s="25"/>
      <c r="ITT71" s="25"/>
      <c r="ITU71" s="25"/>
      <c r="ITV71" s="25"/>
      <c r="ITW71" s="25"/>
      <c r="ITX71" s="25"/>
      <c r="ITY71" s="25"/>
      <c r="ITZ71" s="25"/>
      <c r="IUA71" s="25"/>
      <c r="IUB71" s="25"/>
      <c r="IUC71" s="25"/>
      <c r="IUD71" s="25"/>
      <c r="IUE71" s="25"/>
      <c r="IUF71" s="25"/>
      <c r="IUG71" s="25"/>
      <c r="IUH71" s="25"/>
      <c r="IUI71" s="25"/>
      <c r="IUJ71" s="25"/>
      <c r="IUK71" s="25"/>
      <c r="IUL71" s="25"/>
      <c r="IUM71" s="25"/>
      <c r="IUN71" s="25"/>
      <c r="IUO71" s="25"/>
      <c r="IUP71" s="25"/>
      <c r="IUQ71" s="25"/>
      <c r="IUR71" s="25"/>
      <c r="IUS71" s="25"/>
      <c r="IUT71" s="25"/>
      <c r="IUU71" s="25"/>
      <c r="IUV71" s="25"/>
      <c r="IUW71" s="25"/>
      <c r="IUX71" s="25"/>
      <c r="IUY71" s="25"/>
      <c r="IUZ71" s="25"/>
      <c r="IVA71" s="25"/>
      <c r="IVB71" s="25"/>
      <c r="IVC71" s="25"/>
      <c r="IVD71" s="25"/>
      <c r="IVE71" s="25"/>
      <c r="IVF71" s="25"/>
      <c r="IVG71" s="25"/>
      <c r="IVH71" s="25"/>
      <c r="IVI71" s="25"/>
      <c r="IVJ71" s="25"/>
      <c r="IVK71" s="25"/>
      <c r="IVL71" s="25"/>
      <c r="IVM71" s="25"/>
      <c r="IVN71" s="25"/>
      <c r="IVO71" s="25"/>
      <c r="IVP71" s="25"/>
      <c r="IVQ71" s="25"/>
      <c r="IVR71" s="25"/>
      <c r="IVS71" s="25"/>
      <c r="IVT71" s="25"/>
      <c r="IVU71" s="25"/>
      <c r="IVV71" s="25"/>
      <c r="IVW71" s="25"/>
      <c r="IVX71" s="25"/>
      <c r="IVY71" s="25"/>
      <c r="IVZ71" s="25"/>
      <c r="IWA71" s="25"/>
      <c r="IWB71" s="25"/>
      <c r="IWC71" s="25"/>
      <c r="IWD71" s="25"/>
      <c r="IWE71" s="25"/>
      <c r="IWF71" s="25"/>
      <c r="IWG71" s="25"/>
      <c r="IWH71" s="25"/>
      <c r="IWI71" s="25"/>
      <c r="IWJ71" s="25"/>
      <c r="IWK71" s="25"/>
      <c r="IWL71" s="25"/>
      <c r="IWM71" s="25"/>
      <c r="IWN71" s="25"/>
      <c r="IWO71" s="25"/>
      <c r="IWP71" s="25"/>
      <c r="IWQ71" s="25"/>
      <c r="IWR71" s="25"/>
      <c r="IWS71" s="25"/>
      <c r="IWT71" s="25"/>
      <c r="IWU71" s="25"/>
      <c r="IWV71" s="25"/>
      <c r="IWW71" s="25"/>
      <c r="IWX71" s="25"/>
      <c r="IWY71" s="25"/>
      <c r="IWZ71" s="25"/>
      <c r="IXA71" s="25"/>
      <c r="IXB71" s="25"/>
      <c r="IXC71" s="25"/>
      <c r="IXD71" s="25"/>
      <c r="IXE71" s="25"/>
      <c r="IXF71" s="25"/>
      <c r="IXG71" s="25"/>
      <c r="IXH71" s="25"/>
      <c r="IXI71" s="25"/>
      <c r="IXJ71" s="25"/>
      <c r="IXK71" s="25"/>
      <c r="IXL71" s="25"/>
      <c r="IXM71" s="25"/>
      <c r="IXN71" s="25"/>
      <c r="IXO71" s="25"/>
      <c r="IXP71" s="25"/>
      <c r="IXQ71" s="25"/>
      <c r="IXR71" s="25"/>
      <c r="IXS71" s="25"/>
      <c r="IXT71" s="25"/>
      <c r="IXU71" s="25"/>
      <c r="IXV71" s="25"/>
      <c r="IXW71" s="25"/>
      <c r="IXX71" s="25"/>
      <c r="IXY71" s="25"/>
      <c r="IXZ71" s="25"/>
      <c r="IYA71" s="25"/>
      <c r="IYB71" s="25"/>
      <c r="IYC71" s="25"/>
      <c r="IYD71" s="25"/>
      <c r="IYE71" s="25"/>
      <c r="IYF71" s="25"/>
      <c r="IYG71" s="25"/>
      <c r="IYH71" s="25"/>
      <c r="IYI71" s="25"/>
      <c r="IYJ71" s="25"/>
      <c r="IYK71" s="25"/>
      <c r="IYL71" s="25"/>
      <c r="IYM71" s="25"/>
      <c r="IYN71" s="25"/>
      <c r="IYO71" s="25"/>
      <c r="IYP71" s="25"/>
      <c r="IYQ71" s="25"/>
      <c r="IYR71" s="25"/>
      <c r="IYS71" s="25"/>
      <c r="IYT71" s="25"/>
      <c r="IYU71" s="25"/>
      <c r="IYV71" s="25"/>
      <c r="IYW71" s="25"/>
      <c r="IYX71" s="25"/>
      <c r="IYY71" s="25"/>
      <c r="IYZ71" s="25"/>
      <c r="IZA71" s="25"/>
      <c r="IZB71" s="25"/>
      <c r="IZC71" s="25"/>
      <c r="IZD71" s="25"/>
      <c r="IZE71" s="25"/>
      <c r="IZF71" s="25"/>
      <c r="IZG71" s="25"/>
      <c r="IZH71" s="25"/>
      <c r="IZI71" s="25"/>
      <c r="IZJ71" s="25"/>
      <c r="IZK71" s="25"/>
      <c r="IZL71" s="25"/>
      <c r="IZM71" s="25"/>
      <c r="IZN71" s="25"/>
      <c r="IZO71" s="25"/>
      <c r="IZP71" s="25"/>
      <c r="IZQ71" s="25"/>
      <c r="IZR71" s="25"/>
      <c r="IZS71" s="25"/>
      <c r="IZT71" s="25"/>
      <c r="IZU71" s="25"/>
      <c r="IZV71" s="25"/>
      <c r="IZW71" s="25"/>
      <c r="IZX71" s="25"/>
      <c r="IZY71" s="25"/>
      <c r="IZZ71" s="25"/>
      <c r="JAA71" s="25"/>
      <c r="JAB71" s="25"/>
      <c r="JAC71" s="25"/>
      <c r="JAD71" s="25"/>
      <c r="JAE71" s="25"/>
      <c r="JAF71" s="25"/>
      <c r="JAG71" s="25"/>
      <c r="JAH71" s="25"/>
      <c r="JAI71" s="25"/>
      <c r="JAJ71" s="25"/>
      <c r="JAK71" s="25"/>
      <c r="JAL71" s="25"/>
      <c r="JAM71" s="25"/>
      <c r="JAN71" s="25"/>
      <c r="JAO71" s="25"/>
      <c r="JAP71" s="25"/>
      <c r="JAQ71" s="25"/>
      <c r="JAR71" s="25"/>
      <c r="JAS71" s="25"/>
      <c r="JAT71" s="25"/>
      <c r="JAU71" s="25"/>
      <c r="JAV71" s="25"/>
      <c r="JAW71" s="25"/>
      <c r="JAX71" s="25"/>
      <c r="JAY71" s="25"/>
      <c r="JAZ71" s="25"/>
      <c r="JBA71" s="25"/>
      <c r="JBB71" s="25"/>
      <c r="JBC71" s="25"/>
      <c r="JBD71" s="25"/>
      <c r="JBE71" s="25"/>
      <c r="JBF71" s="25"/>
      <c r="JBG71" s="25"/>
      <c r="JBH71" s="25"/>
      <c r="JBI71" s="25"/>
      <c r="JBJ71" s="25"/>
      <c r="JBK71" s="25"/>
      <c r="JBL71" s="25"/>
      <c r="JBM71" s="25"/>
      <c r="JBN71" s="25"/>
      <c r="JBO71" s="25"/>
      <c r="JBP71" s="25"/>
      <c r="JBQ71" s="25"/>
      <c r="JBR71" s="25"/>
      <c r="JBS71" s="25"/>
      <c r="JBT71" s="25"/>
      <c r="JBU71" s="25"/>
      <c r="JBV71" s="25"/>
      <c r="JBW71" s="25"/>
      <c r="JBX71" s="25"/>
      <c r="JBY71" s="25"/>
      <c r="JBZ71" s="25"/>
      <c r="JCA71" s="25"/>
      <c r="JCB71" s="25"/>
      <c r="JCC71" s="25"/>
      <c r="JCD71" s="25"/>
      <c r="JCE71" s="25"/>
      <c r="JCF71" s="25"/>
      <c r="JCG71" s="25"/>
      <c r="JCH71" s="25"/>
      <c r="JCI71" s="25"/>
      <c r="JCJ71" s="25"/>
      <c r="JCK71" s="25"/>
      <c r="JCL71" s="25"/>
      <c r="JCM71" s="25"/>
      <c r="JCN71" s="25"/>
      <c r="JCO71" s="25"/>
      <c r="JCP71" s="25"/>
      <c r="JCQ71" s="25"/>
      <c r="JCR71" s="25"/>
      <c r="JCS71" s="25"/>
      <c r="JCT71" s="25"/>
      <c r="JCU71" s="25"/>
      <c r="JCV71" s="25"/>
      <c r="JCW71" s="25"/>
      <c r="JCX71" s="25"/>
      <c r="JCY71" s="25"/>
      <c r="JCZ71" s="25"/>
      <c r="JDA71" s="25"/>
      <c r="JDB71" s="25"/>
      <c r="JDC71" s="25"/>
      <c r="JDD71" s="25"/>
      <c r="JDE71" s="25"/>
      <c r="JDF71" s="25"/>
      <c r="JDG71" s="25"/>
      <c r="JDH71" s="25"/>
      <c r="JDI71" s="25"/>
      <c r="JDJ71" s="25"/>
      <c r="JDK71" s="25"/>
      <c r="JDL71" s="25"/>
      <c r="JDM71" s="25"/>
      <c r="JDN71" s="25"/>
      <c r="JDO71" s="25"/>
      <c r="JDP71" s="25"/>
      <c r="JDQ71" s="25"/>
      <c r="JDR71" s="25"/>
      <c r="JDS71" s="25"/>
      <c r="JDT71" s="25"/>
      <c r="JDU71" s="25"/>
      <c r="JDV71" s="25"/>
      <c r="JDW71" s="25"/>
      <c r="JDX71" s="25"/>
      <c r="JDY71" s="25"/>
      <c r="JDZ71" s="25"/>
      <c r="JEA71" s="25"/>
      <c r="JEB71" s="25"/>
      <c r="JEC71" s="25"/>
      <c r="JED71" s="25"/>
      <c r="JEE71" s="25"/>
      <c r="JEF71" s="25"/>
      <c r="JEG71" s="25"/>
      <c r="JEH71" s="25"/>
      <c r="JEI71" s="25"/>
      <c r="JEJ71" s="25"/>
      <c r="JEK71" s="25"/>
      <c r="JEL71" s="25"/>
      <c r="JEM71" s="25"/>
      <c r="JEN71" s="25"/>
      <c r="JEO71" s="25"/>
      <c r="JEP71" s="25"/>
      <c r="JEQ71" s="25"/>
      <c r="JER71" s="25"/>
      <c r="JES71" s="25"/>
      <c r="JET71" s="25"/>
      <c r="JEU71" s="25"/>
      <c r="JEV71" s="25"/>
      <c r="JEW71" s="25"/>
      <c r="JEX71" s="25"/>
      <c r="JEY71" s="25"/>
      <c r="JEZ71" s="25"/>
      <c r="JFA71" s="25"/>
      <c r="JFB71" s="25"/>
      <c r="JFC71" s="25"/>
      <c r="JFD71" s="25"/>
      <c r="JFE71" s="25"/>
      <c r="JFF71" s="25"/>
      <c r="JFG71" s="25"/>
      <c r="JFH71" s="25"/>
      <c r="JFI71" s="25"/>
      <c r="JFJ71" s="25"/>
      <c r="JFK71" s="25"/>
      <c r="JFL71" s="25"/>
      <c r="JFM71" s="25"/>
      <c r="JFN71" s="25"/>
      <c r="JFO71" s="25"/>
      <c r="JFP71" s="25"/>
      <c r="JFQ71" s="25"/>
      <c r="JFR71" s="25"/>
      <c r="JFS71" s="25"/>
      <c r="JFT71" s="25"/>
      <c r="JFU71" s="25"/>
      <c r="JFV71" s="25"/>
      <c r="JFW71" s="25"/>
      <c r="JFX71" s="25"/>
      <c r="JFY71" s="25"/>
      <c r="JFZ71" s="25"/>
      <c r="JGA71" s="25"/>
      <c r="JGB71" s="25"/>
      <c r="JGC71" s="25"/>
      <c r="JGD71" s="25"/>
      <c r="JGE71" s="25"/>
      <c r="JGF71" s="25"/>
      <c r="JGG71" s="25"/>
      <c r="JGH71" s="25"/>
      <c r="JGI71" s="25"/>
      <c r="JGJ71" s="25"/>
      <c r="JGK71" s="25"/>
      <c r="JGL71" s="25"/>
      <c r="JGM71" s="25"/>
      <c r="JGN71" s="25"/>
      <c r="JGO71" s="25"/>
      <c r="JGP71" s="25"/>
      <c r="JGQ71" s="25"/>
      <c r="JGR71" s="25"/>
      <c r="JGS71" s="25"/>
      <c r="JGT71" s="25"/>
      <c r="JGU71" s="25"/>
      <c r="JGV71" s="25"/>
      <c r="JGW71" s="25"/>
      <c r="JGX71" s="25"/>
      <c r="JGY71" s="25"/>
      <c r="JGZ71" s="25"/>
      <c r="JHA71" s="25"/>
      <c r="JHB71" s="25"/>
      <c r="JHC71" s="25"/>
      <c r="JHD71" s="25"/>
      <c r="JHE71" s="25"/>
      <c r="JHF71" s="25"/>
      <c r="JHG71" s="25"/>
      <c r="JHH71" s="25"/>
      <c r="JHI71" s="25"/>
      <c r="JHJ71" s="25"/>
      <c r="JHK71" s="25"/>
      <c r="JHL71" s="25"/>
      <c r="JHM71" s="25"/>
      <c r="JHN71" s="25"/>
      <c r="JHO71" s="25"/>
      <c r="JHP71" s="25"/>
      <c r="JHQ71" s="25"/>
      <c r="JHR71" s="25"/>
      <c r="JHS71" s="25"/>
      <c r="JHT71" s="25"/>
      <c r="JHU71" s="25"/>
      <c r="JHV71" s="25"/>
      <c r="JHW71" s="25"/>
      <c r="JHX71" s="25"/>
      <c r="JHY71" s="25"/>
      <c r="JHZ71" s="25"/>
      <c r="JIA71" s="25"/>
      <c r="JIB71" s="25"/>
      <c r="JIC71" s="25"/>
      <c r="JID71" s="25"/>
      <c r="JIE71" s="25"/>
      <c r="JIF71" s="25"/>
      <c r="JIG71" s="25"/>
      <c r="JIH71" s="25"/>
      <c r="JII71" s="25"/>
      <c r="JIJ71" s="25"/>
      <c r="JIK71" s="25"/>
      <c r="JIL71" s="25"/>
      <c r="JIM71" s="25"/>
      <c r="JIN71" s="25"/>
      <c r="JIO71" s="25"/>
      <c r="JIP71" s="25"/>
      <c r="JIQ71" s="25"/>
      <c r="JIR71" s="25"/>
      <c r="JIS71" s="25"/>
      <c r="JIT71" s="25"/>
      <c r="JIU71" s="25"/>
      <c r="JIV71" s="25"/>
      <c r="JIW71" s="25"/>
      <c r="JIX71" s="25"/>
      <c r="JIY71" s="25"/>
      <c r="JIZ71" s="25"/>
      <c r="JJA71" s="25"/>
      <c r="JJB71" s="25"/>
      <c r="JJC71" s="25"/>
      <c r="JJD71" s="25"/>
      <c r="JJE71" s="25"/>
      <c r="JJF71" s="25"/>
      <c r="JJG71" s="25"/>
      <c r="JJH71" s="25"/>
      <c r="JJI71" s="25"/>
      <c r="JJJ71" s="25"/>
      <c r="JJK71" s="25"/>
      <c r="JJL71" s="25"/>
      <c r="JJM71" s="25"/>
      <c r="JJN71" s="25"/>
      <c r="JJO71" s="25"/>
      <c r="JJP71" s="25"/>
      <c r="JJQ71" s="25"/>
      <c r="JJR71" s="25"/>
      <c r="JJS71" s="25"/>
      <c r="JJT71" s="25"/>
      <c r="JJU71" s="25"/>
      <c r="JJV71" s="25"/>
      <c r="JJW71" s="25"/>
      <c r="JJX71" s="25"/>
      <c r="JJY71" s="25"/>
      <c r="JJZ71" s="25"/>
      <c r="JKA71" s="25"/>
      <c r="JKB71" s="25"/>
      <c r="JKC71" s="25"/>
      <c r="JKD71" s="25"/>
      <c r="JKE71" s="25"/>
      <c r="JKF71" s="25"/>
      <c r="JKG71" s="25"/>
      <c r="JKH71" s="25"/>
      <c r="JKI71" s="25"/>
      <c r="JKJ71" s="25"/>
      <c r="JKK71" s="25"/>
      <c r="JKL71" s="25"/>
      <c r="JKM71" s="25"/>
      <c r="JKN71" s="25"/>
      <c r="JKO71" s="25"/>
      <c r="JKP71" s="25"/>
      <c r="JKQ71" s="25"/>
      <c r="JKR71" s="25"/>
      <c r="JKS71" s="25"/>
      <c r="JKT71" s="25"/>
      <c r="JKU71" s="25"/>
      <c r="JKV71" s="25"/>
      <c r="JKW71" s="25"/>
      <c r="JKX71" s="25"/>
      <c r="JKY71" s="25"/>
      <c r="JKZ71" s="25"/>
      <c r="JLA71" s="25"/>
      <c r="JLB71" s="25"/>
      <c r="JLC71" s="25"/>
      <c r="JLD71" s="25"/>
      <c r="JLE71" s="25"/>
      <c r="JLF71" s="25"/>
      <c r="JLG71" s="25"/>
      <c r="JLH71" s="25"/>
      <c r="JLI71" s="25"/>
      <c r="JLJ71" s="25"/>
      <c r="JLK71" s="25"/>
      <c r="JLL71" s="25"/>
      <c r="JLM71" s="25"/>
      <c r="JLN71" s="25"/>
      <c r="JLO71" s="25"/>
      <c r="JLP71" s="25"/>
      <c r="JLQ71" s="25"/>
      <c r="JLR71" s="25"/>
      <c r="JLS71" s="25"/>
      <c r="JLT71" s="25"/>
      <c r="JLU71" s="25"/>
      <c r="JLV71" s="25"/>
      <c r="JLW71" s="25"/>
      <c r="JLX71" s="25"/>
      <c r="JLY71" s="25"/>
      <c r="JLZ71" s="25"/>
      <c r="JMA71" s="25"/>
      <c r="JMB71" s="25"/>
      <c r="JMC71" s="25"/>
      <c r="JMD71" s="25"/>
      <c r="JME71" s="25"/>
      <c r="JMF71" s="25"/>
      <c r="JMG71" s="25"/>
      <c r="JMH71" s="25"/>
      <c r="JMI71" s="25"/>
      <c r="JMJ71" s="25"/>
      <c r="JMK71" s="25"/>
      <c r="JML71" s="25"/>
      <c r="JMM71" s="25"/>
      <c r="JMN71" s="25"/>
      <c r="JMO71" s="25"/>
      <c r="JMP71" s="25"/>
      <c r="JMQ71" s="25"/>
      <c r="JMR71" s="25"/>
      <c r="JMS71" s="25"/>
      <c r="JMT71" s="25"/>
      <c r="JMU71" s="25"/>
      <c r="JMV71" s="25"/>
      <c r="JMW71" s="25"/>
      <c r="JMX71" s="25"/>
      <c r="JMY71" s="25"/>
      <c r="JMZ71" s="25"/>
      <c r="JNA71" s="25"/>
      <c r="JNB71" s="25"/>
      <c r="JNC71" s="25"/>
      <c r="JND71" s="25"/>
      <c r="JNE71" s="25"/>
      <c r="JNF71" s="25"/>
      <c r="JNG71" s="25"/>
      <c r="JNH71" s="25"/>
      <c r="JNI71" s="25"/>
      <c r="JNJ71" s="25"/>
      <c r="JNK71" s="25"/>
      <c r="JNL71" s="25"/>
      <c r="JNM71" s="25"/>
      <c r="JNN71" s="25"/>
      <c r="JNO71" s="25"/>
      <c r="JNP71" s="25"/>
      <c r="JNQ71" s="25"/>
      <c r="JNR71" s="25"/>
      <c r="JNS71" s="25"/>
      <c r="JNT71" s="25"/>
      <c r="JNU71" s="25"/>
      <c r="JNV71" s="25"/>
      <c r="JNW71" s="25"/>
      <c r="JNX71" s="25"/>
      <c r="JNY71" s="25"/>
      <c r="JNZ71" s="25"/>
      <c r="JOA71" s="25"/>
      <c r="JOB71" s="25"/>
      <c r="JOC71" s="25"/>
      <c r="JOD71" s="25"/>
      <c r="JOE71" s="25"/>
      <c r="JOF71" s="25"/>
      <c r="JOG71" s="25"/>
      <c r="JOH71" s="25"/>
      <c r="JOI71" s="25"/>
      <c r="JOJ71" s="25"/>
      <c r="JOK71" s="25"/>
      <c r="JOL71" s="25"/>
      <c r="JOM71" s="25"/>
      <c r="JON71" s="25"/>
      <c r="JOO71" s="25"/>
      <c r="JOP71" s="25"/>
      <c r="JOQ71" s="25"/>
      <c r="JOR71" s="25"/>
      <c r="JOS71" s="25"/>
      <c r="JOT71" s="25"/>
      <c r="JOU71" s="25"/>
      <c r="JOV71" s="25"/>
      <c r="JOW71" s="25"/>
      <c r="JOX71" s="25"/>
      <c r="JOY71" s="25"/>
      <c r="JOZ71" s="25"/>
      <c r="JPA71" s="25"/>
      <c r="JPB71" s="25"/>
      <c r="JPC71" s="25"/>
      <c r="JPD71" s="25"/>
      <c r="JPE71" s="25"/>
      <c r="JPF71" s="25"/>
      <c r="JPG71" s="25"/>
      <c r="JPH71" s="25"/>
      <c r="JPI71" s="25"/>
      <c r="JPJ71" s="25"/>
      <c r="JPK71" s="25"/>
      <c r="JPL71" s="25"/>
      <c r="JPM71" s="25"/>
      <c r="JPN71" s="25"/>
      <c r="JPO71" s="25"/>
      <c r="JPP71" s="25"/>
      <c r="JPQ71" s="25"/>
      <c r="JPR71" s="25"/>
      <c r="JPS71" s="25"/>
      <c r="JPT71" s="25"/>
      <c r="JPU71" s="25"/>
      <c r="JPV71" s="25"/>
      <c r="JPW71" s="25"/>
      <c r="JPX71" s="25"/>
      <c r="JPY71" s="25"/>
      <c r="JPZ71" s="25"/>
      <c r="JQA71" s="25"/>
      <c r="JQB71" s="25"/>
      <c r="JQC71" s="25"/>
      <c r="JQD71" s="25"/>
      <c r="JQE71" s="25"/>
      <c r="JQF71" s="25"/>
      <c r="JQG71" s="25"/>
      <c r="JQH71" s="25"/>
      <c r="JQI71" s="25"/>
      <c r="JQJ71" s="25"/>
      <c r="JQK71" s="25"/>
      <c r="JQL71" s="25"/>
      <c r="JQM71" s="25"/>
      <c r="JQN71" s="25"/>
      <c r="JQO71" s="25"/>
      <c r="JQP71" s="25"/>
      <c r="JQQ71" s="25"/>
      <c r="JQR71" s="25"/>
      <c r="JQS71" s="25"/>
      <c r="JQT71" s="25"/>
      <c r="JQU71" s="25"/>
      <c r="JQV71" s="25"/>
      <c r="JQW71" s="25"/>
      <c r="JQX71" s="25"/>
      <c r="JQY71" s="25"/>
      <c r="JQZ71" s="25"/>
      <c r="JRA71" s="25"/>
      <c r="JRB71" s="25"/>
      <c r="JRC71" s="25"/>
      <c r="JRD71" s="25"/>
      <c r="JRE71" s="25"/>
      <c r="JRF71" s="25"/>
      <c r="JRG71" s="25"/>
      <c r="JRH71" s="25"/>
      <c r="JRI71" s="25"/>
      <c r="JRJ71" s="25"/>
      <c r="JRK71" s="25"/>
      <c r="JRL71" s="25"/>
      <c r="JRM71" s="25"/>
      <c r="JRN71" s="25"/>
      <c r="JRO71" s="25"/>
      <c r="JRP71" s="25"/>
      <c r="JRQ71" s="25"/>
      <c r="JRR71" s="25"/>
      <c r="JRS71" s="25"/>
      <c r="JRT71" s="25"/>
      <c r="JRU71" s="25"/>
      <c r="JRV71" s="25"/>
      <c r="JRW71" s="25"/>
      <c r="JRX71" s="25"/>
      <c r="JRY71" s="25"/>
      <c r="JRZ71" s="25"/>
      <c r="JSA71" s="25"/>
      <c r="JSB71" s="25"/>
      <c r="JSC71" s="25"/>
      <c r="JSD71" s="25"/>
      <c r="JSE71" s="25"/>
      <c r="JSF71" s="25"/>
      <c r="JSG71" s="25"/>
      <c r="JSH71" s="25"/>
      <c r="JSI71" s="25"/>
      <c r="JSJ71" s="25"/>
      <c r="JSK71" s="25"/>
      <c r="JSL71" s="25"/>
      <c r="JSM71" s="25"/>
      <c r="JSN71" s="25"/>
      <c r="JSO71" s="25"/>
      <c r="JSP71" s="25"/>
      <c r="JSQ71" s="25"/>
      <c r="JSR71" s="25"/>
      <c r="JSS71" s="25"/>
      <c r="JST71" s="25"/>
      <c r="JSU71" s="25"/>
      <c r="JSV71" s="25"/>
      <c r="JSW71" s="25"/>
      <c r="JSX71" s="25"/>
      <c r="JSY71" s="25"/>
      <c r="JSZ71" s="25"/>
      <c r="JTA71" s="25"/>
      <c r="JTB71" s="25"/>
      <c r="JTC71" s="25"/>
      <c r="JTD71" s="25"/>
      <c r="JTE71" s="25"/>
      <c r="JTF71" s="25"/>
      <c r="JTG71" s="25"/>
      <c r="JTH71" s="25"/>
      <c r="JTI71" s="25"/>
      <c r="JTJ71" s="25"/>
      <c r="JTK71" s="25"/>
      <c r="JTL71" s="25"/>
      <c r="JTM71" s="25"/>
      <c r="JTN71" s="25"/>
      <c r="JTO71" s="25"/>
      <c r="JTP71" s="25"/>
      <c r="JTQ71" s="25"/>
      <c r="JTR71" s="25"/>
      <c r="JTS71" s="25"/>
      <c r="JTT71" s="25"/>
      <c r="JTU71" s="25"/>
      <c r="JTV71" s="25"/>
      <c r="JTW71" s="25"/>
      <c r="JTX71" s="25"/>
      <c r="JTY71" s="25"/>
      <c r="JTZ71" s="25"/>
      <c r="JUA71" s="25"/>
      <c r="JUB71" s="25"/>
      <c r="JUC71" s="25"/>
      <c r="JUD71" s="25"/>
      <c r="JUE71" s="25"/>
      <c r="JUF71" s="25"/>
      <c r="JUG71" s="25"/>
      <c r="JUH71" s="25"/>
      <c r="JUI71" s="25"/>
      <c r="JUJ71" s="25"/>
      <c r="JUK71" s="25"/>
      <c r="JUL71" s="25"/>
      <c r="JUM71" s="25"/>
      <c r="JUN71" s="25"/>
      <c r="JUO71" s="25"/>
      <c r="JUP71" s="25"/>
      <c r="JUQ71" s="25"/>
      <c r="JUR71" s="25"/>
      <c r="JUS71" s="25"/>
      <c r="JUT71" s="25"/>
      <c r="JUU71" s="25"/>
      <c r="JUV71" s="25"/>
      <c r="JUW71" s="25"/>
      <c r="JUX71" s="25"/>
      <c r="JUY71" s="25"/>
      <c r="JUZ71" s="25"/>
      <c r="JVA71" s="25"/>
      <c r="JVB71" s="25"/>
      <c r="JVC71" s="25"/>
      <c r="JVD71" s="25"/>
      <c r="JVE71" s="25"/>
      <c r="JVF71" s="25"/>
      <c r="JVG71" s="25"/>
      <c r="JVH71" s="25"/>
      <c r="JVI71" s="25"/>
      <c r="JVJ71" s="25"/>
      <c r="JVK71" s="25"/>
      <c r="JVL71" s="25"/>
      <c r="JVM71" s="25"/>
      <c r="JVN71" s="25"/>
      <c r="JVO71" s="25"/>
      <c r="JVP71" s="25"/>
      <c r="JVQ71" s="25"/>
      <c r="JVR71" s="25"/>
      <c r="JVS71" s="25"/>
      <c r="JVT71" s="25"/>
      <c r="JVU71" s="25"/>
      <c r="JVV71" s="25"/>
      <c r="JVW71" s="25"/>
      <c r="JVX71" s="25"/>
      <c r="JVY71" s="25"/>
      <c r="JVZ71" s="25"/>
      <c r="JWA71" s="25"/>
      <c r="JWB71" s="25"/>
      <c r="JWC71" s="25"/>
      <c r="JWD71" s="25"/>
      <c r="JWE71" s="25"/>
      <c r="JWF71" s="25"/>
      <c r="JWG71" s="25"/>
      <c r="JWH71" s="25"/>
      <c r="JWI71" s="25"/>
      <c r="JWJ71" s="25"/>
      <c r="JWK71" s="25"/>
      <c r="JWL71" s="25"/>
      <c r="JWM71" s="25"/>
      <c r="JWN71" s="25"/>
      <c r="JWO71" s="25"/>
      <c r="JWP71" s="25"/>
      <c r="JWQ71" s="25"/>
      <c r="JWR71" s="25"/>
      <c r="JWS71" s="25"/>
      <c r="JWT71" s="25"/>
      <c r="JWU71" s="25"/>
      <c r="JWV71" s="25"/>
      <c r="JWW71" s="25"/>
      <c r="JWX71" s="25"/>
      <c r="JWY71" s="25"/>
      <c r="JWZ71" s="25"/>
      <c r="JXA71" s="25"/>
      <c r="JXB71" s="25"/>
      <c r="JXC71" s="25"/>
      <c r="JXD71" s="25"/>
      <c r="JXE71" s="25"/>
      <c r="JXF71" s="25"/>
      <c r="JXG71" s="25"/>
      <c r="JXH71" s="25"/>
      <c r="JXI71" s="25"/>
      <c r="JXJ71" s="25"/>
      <c r="JXK71" s="25"/>
      <c r="JXL71" s="25"/>
      <c r="JXM71" s="25"/>
      <c r="JXN71" s="25"/>
      <c r="JXO71" s="25"/>
      <c r="JXP71" s="25"/>
      <c r="JXQ71" s="25"/>
      <c r="JXR71" s="25"/>
      <c r="JXS71" s="25"/>
      <c r="JXT71" s="25"/>
      <c r="JXU71" s="25"/>
      <c r="JXV71" s="25"/>
      <c r="JXW71" s="25"/>
      <c r="JXX71" s="25"/>
      <c r="JXY71" s="25"/>
      <c r="JXZ71" s="25"/>
      <c r="JYA71" s="25"/>
      <c r="JYB71" s="25"/>
      <c r="JYC71" s="25"/>
      <c r="JYD71" s="25"/>
      <c r="JYE71" s="25"/>
      <c r="JYF71" s="25"/>
      <c r="JYG71" s="25"/>
      <c r="JYH71" s="25"/>
      <c r="JYI71" s="25"/>
      <c r="JYJ71" s="25"/>
      <c r="JYK71" s="25"/>
      <c r="JYL71" s="25"/>
      <c r="JYM71" s="25"/>
      <c r="JYN71" s="25"/>
      <c r="JYO71" s="25"/>
      <c r="JYP71" s="25"/>
      <c r="JYQ71" s="25"/>
      <c r="JYR71" s="25"/>
      <c r="JYS71" s="25"/>
      <c r="JYT71" s="25"/>
      <c r="JYU71" s="25"/>
      <c r="JYV71" s="25"/>
      <c r="JYW71" s="25"/>
      <c r="JYX71" s="25"/>
      <c r="JYY71" s="25"/>
      <c r="JYZ71" s="25"/>
      <c r="JZA71" s="25"/>
      <c r="JZB71" s="25"/>
      <c r="JZC71" s="25"/>
      <c r="JZD71" s="25"/>
      <c r="JZE71" s="25"/>
      <c r="JZF71" s="25"/>
      <c r="JZG71" s="25"/>
      <c r="JZH71" s="25"/>
      <c r="JZI71" s="25"/>
      <c r="JZJ71" s="25"/>
      <c r="JZK71" s="25"/>
      <c r="JZL71" s="25"/>
      <c r="JZM71" s="25"/>
      <c r="JZN71" s="25"/>
      <c r="JZO71" s="25"/>
      <c r="JZP71" s="25"/>
      <c r="JZQ71" s="25"/>
      <c r="JZR71" s="25"/>
      <c r="JZS71" s="25"/>
      <c r="JZT71" s="25"/>
      <c r="JZU71" s="25"/>
      <c r="JZV71" s="25"/>
      <c r="JZW71" s="25"/>
      <c r="JZX71" s="25"/>
      <c r="JZY71" s="25"/>
      <c r="JZZ71" s="25"/>
      <c r="KAA71" s="25"/>
      <c r="KAB71" s="25"/>
      <c r="KAC71" s="25"/>
      <c r="KAD71" s="25"/>
      <c r="KAE71" s="25"/>
      <c r="KAF71" s="25"/>
      <c r="KAG71" s="25"/>
      <c r="KAH71" s="25"/>
      <c r="KAI71" s="25"/>
      <c r="KAJ71" s="25"/>
      <c r="KAK71" s="25"/>
      <c r="KAL71" s="25"/>
      <c r="KAM71" s="25"/>
      <c r="KAN71" s="25"/>
      <c r="KAO71" s="25"/>
      <c r="KAP71" s="25"/>
      <c r="KAQ71" s="25"/>
      <c r="KAR71" s="25"/>
      <c r="KAS71" s="25"/>
      <c r="KAT71" s="25"/>
      <c r="KAU71" s="25"/>
      <c r="KAV71" s="25"/>
      <c r="KAW71" s="25"/>
      <c r="KAX71" s="25"/>
      <c r="KAY71" s="25"/>
      <c r="KAZ71" s="25"/>
      <c r="KBA71" s="25"/>
      <c r="KBB71" s="25"/>
      <c r="KBC71" s="25"/>
      <c r="KBD71" s="25"/>
      <c r="KBE71" s="25"/>
      <c r="KBF71" s="25"/>
      <c r="KBG71" s="25"/>
      <c r="KBH71" s="25"/>
      <c r="KBI71" s="25"/>
      <c r="KBJ71" s="25"/>
      <c r="KBK71" s="25"/>
      <c r="KBL71" s="25"/>
      <c r="KBM71" s="25"/>
      <c r="KBN71" s="25"/>
      <c r="KBO71" s="25"/>
      <c r="KBP71" s="25"/>
      <c r="KBQ71" s="25"/>
      <c r="KBR71" s="25"/>
      <c r="KBS71" s="25"/>
      <c r="KBT71" s="25"/>
      <c r="KBU71" s="25"/>
      <c r="KBV71" s="25"/>
      <c r="KBW71" s="25"/>
      <c r="KBX71" s="25"/>
      <c r="KBY71" s="25"/>
      <c r="KBZ71" s="25"/>
      <c r="KCA71" s="25"/>
      <c r="KCB71" s="25"/>
      <c r="KCC71" s="25"/>
      <c r="KCD71" s="25"/>
      <c r="KCE71" s="25"/>
      <c r="KCF71" s="25"/>
      <c r="KCG71" s="25"/>
      <c r="KCH71" s="25"/>
      <c r="KCI71" s="25"/>
      <c r="KCJ71" s="25"/>
      <c r="KCK71" s="25"/>
      <c r="KCL71" s="25"/>
      <c r="KCM71" s="25"/>
      <c r="KCN71" s="25"/>
      <c r="KCO71" s="25"/>
      <c r="KCP71" s="25"/>
      <c r="KCQ71" s="25"/>
      <c r="KCR71" s="25"/>
      <c r="KCS71" s="25"/>
      <c r="KCT71" s="25"/>
      <c r="KCU71" s="25"/>
      <c r="KCV71" s="25"/>
      <c r="KCW71" s="25"/>
      <c r="KCX71" s="25"/>
      <c r="KCY71" s="25"/>
      <c r="KCZ71" s="25"/>
      <c r="KDA71" s="25"/>
      <c r="KDB71" s="25"/>
      <c r="KDC71" s="25"/>
      <c r="KDD71" s="25"/>
      <c r="KDE71" s="25"/>
      <c r="KDF71" s="25"/>
      <c r="KDG71" s="25"/>
      <c r="KDH71" s="25"/>
      <c r="KDI71" s="25"/>
      <c r="KDJ71" s="25"/>
      <c r="KDK71" s="25"/>
      <c r="KDL71" s="25"/>
      <c r="KDM71" s="25"/>
      <c r="KDN71" s="25"/>
      <c r="KDO71" s="25"/>
      <c r="KDP71" s="25"/>
      <c r="KDQ71" s="25"/>
      <c r="KDR71" s="25"/>
      <c r="KDS71" s="25"/>
      <c r="KDT71" s="25"/>
      <c r="KDU71" s="25"/>
      <c r="KDV71" s="25"/>
      <c r="KDW71" s="25"/>
      <c r="KDX71" s="25"/>
      <c r="KDY71" s="25"/>
      <c r="KDZ71" s="25"/>
      <c r="KEA71" s="25"/>
      <c r="KEB71" s="25"/>
      <c r="KEC71" s="25"/>
      <c r="KED71" s="25"/>
      <c r="KEE71" s="25"/>
      <c r="KEF71" s="25"/>
      <c r="KEG71" s="25"/>
      <c r="KEH71" s="25"/>
      <c r="KEI71" s="25"/>
      <c r="KEJ71" s="25"/>
      <c r="KEK71" s="25"/>
      <c r="KEL71" s="25"/>
      <c r="KEM71" s="25"/>
      <c r="KEN71" s="25"/>
      <c r="KEO71" s="25"/>
      <c r="KEP71" s="25"/>
      <c r="KEQ71" s="25"/>
      <c r="KER71" s="25"/>
      <c r="KES71" s="25"/>
      <c r="KET71" s="25"/>
      <c r="KEU71" s="25"/>
      <c r="KEV71" s="25"/>
      <c r="KEW71" s="25"/>
      <c r="KEX71" s="25"/>
      <c r="KEY71" s="25"/>
      <c r="KEZ71" s="25"/>
      <c r="KFA71" s="25"/>
      <c r="KFB71" s="25"/>
      <c r="KFC71" s="25"/>
      <c r="KFD71" s="25"/>
      <c r="KFE71" s="25"/>
      <c r="KFF71" s="25"/>
      <c r="KFG71" s="25"/>
      <c r="KFH71" s="25"/>
      <c r="KFI71" s="25"/>
      <c r="KFJ71" s="25"/>
      <c r="KFK71" s="25"/>
      <c r="KFL71" s="25"/>
      <c r="KFM71" s="25"/>
      <c r="KFN71" s="25"/>
      <c r="KFO71" s="25"/>
      <c r="KFP71" s="25"/>
      <c r="KFQ71" s="25"/>
      <c r="KFR71" s="25"/>
      <c r="KFS71" s="25"/>
      <c r="KFT71" s="25"/>
      <c r="KFU71" s="25"/>
      <c r="KFV71" s="25"/>
      <c r="KFW71" s="25"/>
      <c r="KFX71" s="25"/>
      <c r="KFY71" s="25"/>
      <c r="KFZ71" s="25"/>
      <c r="KGA71" s="25"/>
      <c r="KGB71" s="25"/>
      <c r="KGC71" s="25"/>
      <c r="KGD71" s="25"/>
      <c r="KGE71" s="25"/>
      <c r="KGF71" s="25"/>
      <c r="KGG71" s="25"/>
      <c r="KGH71" s="25"/>
      <c r="KGI71" s="25"/>
      <c r="KGJ71" s="25"/>
      <c r="KGK71" s="25"/>
      <c r="KGL71" s="25"/>
      <c r="KGM71" s="25"/>
      <c r="KGN71" s="25"/>
      <c r="KGO71" s="25"/>
      <c r="KGP71" s="25"/>
      <c r="KGQ71" s="25"/>
      <c r="KGR71" s="25"/>
      <c r="KGS71" s="25"/>
      <c r="KGT71" s="25"/>
      <c r="KGU71" s="25"/>
      <c r="KGV71" s="25"/>
      <c r="KGW71" s="25"/>
      <c r="KGX71" s="25"/>
      <c r="KGY71" s="25"/>
      <c r="KGZ71" s="25"/>
      <c r="KHA71" s="25"/>
      <c r="KHB71" s="25"/>
      <c r="KHC71" s="25"/>
      <c r="KHD71" s="25"/>
      <c r="KHE71" s="25"/>
      <c r="KHF71" s="25"/>
      <c r="KHG71" s="25"/>
      <c r="KHH71" s="25"/>
      <c r="KHI71" s="25"/>
      <c r="KHJ71" s="25"/>
      <c r="KHK71" s="25"/>
      <c r="KHL71" s="25"/>
      <c r="KHM71" s="25"/>
      <c r="KHN71" s="25"/>
      <c r="KHO71" s="25"/>
      <c r="KHP71" s="25"/>
      <c r="KHQ71" s="25"/>
      <c r="KHR71" s="25"/>
      <c r="KHS71" s="25"/>
      <c r="KHT71" s="25"/>
      <c r="KHU71" s="25"/>
      <c r="KHV71" s="25"/>
      <c r="KHW71" s="25"/>
      <c r="KHX71" s="25"/>
      <c r="KHY71" s="25"/>
      <c r="KHZ71" s="25"/>
      <c r="KIA71" s="25"/>
      <c r="KIB71" s="25"/>
      <c r="KIC71" s="25"/>
      <c r="KID71" s="25"/>
      <c r="KIE71" s="25"/>
      <c r="KIF71" s="25"/>
      <c r="KIG71" s="25"/>
      <c r="KIH71" s="25"/>
      <c r="KII71" s="25"/>
      <c r="KIJ71" s="25"/>
      <c r="KIK71" s="25"/>
      <c r="KIL71" s="25"/>
      <c r="KIM71" s="25"/>
      <c r="KIN71" s="25"/>
      <c r="KIO71" s="25"/>
      <c r="KIP71" s="25"/>
      <c r="KIQ71" s="25"/>
      <c r="KIR71" s="25"/>
      <c r="KIS71" s="25"/>
      <c r="KIT71" s="25"/>
      <c r="KIU71" s="25"/>
      <c r="KIV71" s="25"/>
      <c r="KIW71" s="25"/>
      <c r="KIX71" s="25"/>
      <c r="KIY71" s="25"/>
      <c r="KIZ71" s="25"/>
      <c r="KJA71" s="25"/>
      <c r="KJB71" s="25"/>
      <c r="KJC71" s="25"/>
      <c r="KJD71" s="25"/>
      <c r="KJE71" s="25"/>
      <c r="KJF71" s="25"/>
      <c r="KJG71" s="25"/>
      <c r="KJH71" s="25"/>
      <c r="KJI71" s="25"/>
      <c r="KJJ71" s="25"/>
      <c r="KJK71" s="25"/>
      <c r="KJL71" s="25"/>
      <c r="KJM71" s="25"/>
      <c r="KJN71" s="25"/>
      <c r="KJO71" s="25"/>
      <c r="KJP71" s="25"/>
      <c r="KJQ71" s="25"/>
      <c r="KJR71" s="25"/>
      <c r="KJS71" s="25"/>
      <c r="KJT71" s="25"/>
      <c r="KJU71" s="25"/>
      <c r="KJV71" s="25"/>
      <c r="KJW71" s="25"/>
      <c r="KJX71" s="25"/>
      <c r="KJY71" s="25"/>
      <c r="KJZ71" s="25"/>
      <c r="KKA71" s="25"/>
      <c r="KKB71" s="25"/>
      <c r="KKC71" s="25"/>
      <c r="KKD71" s="25"/>
      <c r="KKE71" s="25"/>
      <c r="KKF71" s="25"/>
      <c r="KKG71" s="25"/>
      <c r="KKH71" s="25"/>
      <c r="KKI71" s="25"/>
      <c r="KKJ71" s="25"/>
      <c r="KKK71" s="25"/>
      <c r="KKL71" s="25"/>
      <c r="KKM71" s="25"/>
      <c r="KKN71" s="25"/>
      <c r="KKO71" s="25"/>
      <c r="KKP71" s="25"/>
      <c r="KKQ71" s="25"/>
      <c r="KKR71" s="25"/>
      <c r="KKS71" s="25"/>
      <c r="KKT71" s="25"/>
      <c r="KKU71" s="25"/>
      <c r="KKV71" s="25"/>
      <c r="KKW71" s="25"/>
      <c r="KKX71" s="25"/>
      <c r="KKY71" s="25"/>
      <c r="KKZ71" s="25"/>
      <c r="KLA71" s="25"/>
      <c r="KLB71" s="25"/>
      <c r="KLC71" s="25"/>
      <c r="KLD71" s="25"/>
      <c r="KLE71" s="25"/>
      <c r="KLF71" s="25"/>
      <c r="KLG71" s="25"/>
      <c r="KLH71" s="25"/>
      <c r="KLI71" s="25"/>
      <c r="KLJ71" s="25"/>
      <c r="KLK71" s="25"/>
      <c r="KLL71" s="25"/>
      <c r="KLM71" s="25"/>
      <c r="KLN71" s="25"/>
      <c r="KLO71" s="25"/>
      <c r="KLP71" s="25"/>
      <c r="KLQ71" s="25"/>
      <c r="KLR71" s="25"/>
      <c r="KLS71" s="25"/>
      <c r="KLT71" s="25"/>
      <c r="KLU71" s="25"/>
      <c r="KLV71" s="25"/>
      <c r="KLW71" s="25"/>
      <c r="KLX71" s="25"/>
      <c r="KLY71" s="25"/>
      <c r="KLZ71" s="25"/>
      <c r="KMA71" s="25"/>
      <c r="KMB71" s="25"/>
      <c r="KMC71" s="25"/>
      <c r="KMD71" s="25"/>
      <c r="KME71" s="25"/>
      <c r="KMF71" s="25"/>
      <c r="KMG71" s="25"/>
      <c r="KMH71" s="25"/>
      <c r="KMI71" s="25"/>
      <c r="KMJ71" s="25"/>
      <c r="KMK71" s="25"/>
      <c r="KML71" s="25"/>
      <c r="KMM71" s="25"/>
      <c r="KMN71" s="25"/>
      <c r="KMO71" s="25"/>
      <c r="KMP71" s="25"/>
      <c r="KMQ71" s="25"/>
      <c r="KMR71" s="25"/>
      <c r="KMS71" s="25"/>
      <c r="KMT71" s="25"/>
      <c r="KMU71" s="25"/>
      <c r="KMV71" s="25"/>
      <c r="KMW71" s="25"/>
      <c r="KMX71" s="25"/>
      <c r="KMY71" s="25"/>
      <c r="KMZ71" s="25"/>
      <c r="KNA71" s="25"/>
      <c r="KNB71" s="25"/>
      <c r="KNC71" s="25"/>
      <c r="KND71" s="25"/>
      <c r="KNE71" s="25"/>
      <c r="KNF71" s="25"/>
      <c r="KNG71" s="25"/>
      <c r="KNH71" s="25"/>
      <c r="KNI71" s="25"/>
      <c r="KNJ71" s="25"/>
      <c r="KNK71" s="25"/>
      <c r="KNL71" s="25"/>
      <c r="KNM71" s="25"/>
      <c r="KNN71" s="25"/>
      <c r="KNO71" s="25"/>
      <c r="KNP71" s="25"/>
      <c r="KNQ71" s="25"/>
      <c r="KNR71" s="25"/>
      <c r="KNS71" s="25"/>
      <c r="KNT71" s="25"/>
      <c r="KNU71" s="25"/>
      <c r="KNV71" s="25"/>
      <c r="KNW71" s="25"/>
      <c r="KNX71" s="25"/>
      <c r="KNY71" s="25"/>
      <c r="KNZ71" s="25"/>
      <c r="KOA71" s="25"/>
      <c r="KOB71" s="25"/>
      <c r="KOC71" s="25"/>
      <c r="KOD71" s="25"/>
      <c r="KOE71" s="25"/>
      <c r="KOF71" s="25"/>
      <c r="KOG71" s="25"/>
      <c r="KOH71" s="25"/>
      <c r="KOI71" s="25"/>
      <c r="KOJ71" s="25"/>
      <c r="KOK71" s="25"/>
      <c r="KOL71" s="25"/>
      <c r="KOM71" s="25"/>
      <c r="KON71" s="25"/>
      <c r="KOO71" s="25"/>
      <c r="KOP71" s="25"/>
      <c r="KOQ71" s="25"/>
      <c r="KOR71" s="25"/>
      <c r="KOS71" s="25"/>
      <c r="KOT71" s="25"/>
      <c r="KOU71" s="25"/>
      <c r="KOV71" s="25"/>
      <c r="KOW71" s="25"/>
      <c r="KOX71" s="25"/>
      <c r="KOY71" s="25"/>
      <c r="KOZ71" s="25"/>
      <c r="KPA71" s="25"/>
      <c r="KPB71" s="25"/>
      <c r="KPC71" s="25"/>
      <c r="KPD71" s="25"/>
      <c r="KPE71" s="25"/>
      <c r="KPF71" s="25"/>
      <c r="KPG71" s="25"/>
      <c r="KPH71" s="25"/>
      <c r="KPI71" s="25"/>
      <c r="KPJ71" s="25"/>
      <c r="KPK71" s="25"/>
      <c r="KPL71" s="25"/>
      <c r="KPM71" s="25"/>
      <c r="KPN71" s="25"/>
      <c r="KPO71" s="25"/>
      <c r="KPP71" s="25"/>
      <c r="KPQ71" s="25"/>
      <c r="KPR71" s="25"/>
      <c r="KPS71" s="25"/>
      <c r="KPT71" s="25"/>
      <c r="KPU71" s="25"/>
      <c r="KPV71" s="25"/>
      <c r="KPW71" s="25"/>
      <c r="KPX71" s="25"/>
      <c r="KPY71" s="25"/>
      <c r="KPZ71" s="25"/>
      <c r="KQA71" s="25"/>
      <c r="KQB71" s="25"/>
      <c r="KQC71" s="25"/>
      <c r="KQD71" s="25"/>
      <c r="KQE71" s="25"/>
      <c r="KQF71" s="25"/>
      <c r="KQG71" s="25"/>
      <c r="KQH71" s="25"/>
      <c r="KQI71" s="25"/>
      <c r="KQJ71" s="25"/>
      <c r="KQK71" s="25"/>
      <c r="KQL71" s="25"/>
      <c r="KQM71" s="25"/>
      <c r="KQN71" s="25"/>
      <c r="KQO71" s="25"/>
      <c r="KQP71" s="25"/>
      <c r="KQQ71" s="25"/>
      <c r="KQR71" s="25"/>
      <c r="KQS71" s="25"/>
      <c r="KQT71" s="25"/>
      <c r="KQU71" s="25"/>
      <c r="KQV71" s="25"/>
      <c r="KQW71" s="25"/>
      <c r="KQX71" s="25"/>
      <c r="KQY71" s="25"/>
      <c r="KQZ71" s="25"/>
      <c r="KRA71" s="25"/>
      <c r="KRB71" s="25"/>
      <c r="KRC71" s="25"/>
      <c r="KRD71" s="25"/>
      <c r="KRE71" s="25"/>
      <c r="KRF71" s="25"/>
      <c r="KRG71" s="25"/>
      <c r="KRH71" s="25"/>
      <c r="KRI71" s="25"/>
      <c r="KRJ71" s="25"/>
      <c r="KRK71" s="25"/>
      <c r="KRL71" s="25"/>
      <c r="KRM71" s="25"/>
      <c r="KRN71" s="25"/>
      <c r="KRO71" s="25"/>
      <c r="KRP71" s="25"/>
      <c r="KRQ71" s="25"/>
      <c r="KRR71" s="25"/>
      <c r="KRS71" s="25"/>
      <c r="KRT71" s="25"/>
      <c r="KRU71" s="25"/>
      <c r="KRV71" s="25"/>
      <c r="KRW71" s="25"/>
      <c r="KRX71" s="25"/>
      <c r="KRY71" s="25"/>
      <c r="KRZ71" s="25"/>
      <c r="KSA71" s="25"/>
      <c r="KSB71" s="25"/>
      <c r="KSC71" s="25"/>
      <c r="KSD71" s="25"/>
      <c r="KSE71" s="25"/>
      <c r="KSF71" s="25"/>
      <c r="KSG71" s="25"/>
      <c r="KSH71" s="25"/>
      <c r="KSI71" s="25"/>
      <c r="KSJ71" s="25"/>
      <c r="KSK71" s="25"/>
      <c r="KSL71" s="25"/>
      <c r="KSM71" s="25"/>
      <c r="KSN71" s="25"/>
      <c r="KSO71" s="25"/>
      <c r="KSP71" s="25"/>
      <c r="KSQ71" s="25"/>
      <c r="KSR71" s="25"/>
      <c r="KSS71" s="25"/>
      <c r="KST71" s="25"/>
      <c r="KSU71" s="25"/>
      <c r="KSV71" s="25"/>
      <c r="KSW71" s="25"/>
      <c r="KSX71" s="25"/>
      <c r="KSY71" s="25"/>
      <c r="KSZ71" s="25"/>
      <c r="KTA71" s="25"/>
      <c r="KTB71" s="25"/>
      <c r="KTC71" s="25"/>
      <c r="KTD71" s="25"/>
      <c r="KTE71" s="25"/>
      <c r="KTF71" s="25"/>
      <c r="KTG71" s="25"/>
      <c r="KTH71" s="25"/>
      <c r="KTI71" s="25"/>
      <c r="KTJ71" s="25"/>
      <c r="KTK71" s="25"/>
      <c r="KTL71" s="25"/>
      <c r="KTM71" s="25"/>
      <c r="KTN71" s="25"/>
      <c r="KTO71" s="25"/>
      <c r="KTP71" s="25"/>
      <c r="KTQ71" s="25"/>
      <c r="KTR71" s="25"/>
      <c r="KTS71" s="25"/>
      <c r="KTT71" s="25"/>
      <c r="KTU71" s="25"/>
      <c r="KTV71" s="25"/>
      <c r="KTW71" s="25"/>
      <c r="KTX71" s="25"/>
      <c r="KTY71" s="25"/>
      <c r="KTZ71" s="25"/>
      <c r="KUA71" s="25"/>
      <c r="KUB71" s="25"/>
      <c r="KUC71" s="25"/>
      <c r="KUD71" s="25"/>
      <c r="KUE71" s="25"/>
      <c r="KUF71" s="25"/>
      <c r="KUG71" s="25"/>
      <c r="KUH71" s="25"/>
      <c r="KUI71" s="25"/>
      <c r="KUJ71" s="25"/>
      <c r="KUK71" s="25"/>
      <c r="KUL71" s="25"/>
      <c r="KUM71" s="25"/>
      <c r="KUN71" s="25"/>
      <c r="KUO71" s="25"/>
      <c r="KUP71" s="25"/>
      <c r="KUQ71" s="25"/>
      <c r="KUR71" s="25"/>
      <c r="KUS71" s="25"/>
      <c r="KUT71" s="25"/>
      <c r="KUU71" s="25"/>
      <c r="KUV71" s="25"/>
      <c r="KUW71" s="25"/>
      <c r="KUX71" s="25"/>
      <c r="KUY71" s="25"/>
      <c r="KUZ71" s="25"/>
      <c r="KVA71" s="25"/>
      <c r="KVB71" s="25"/>
      <c r="KVC71" s="25"/>
      <c r="KVD71" s="25"/>
      <c r="KVE71" s="25"/>
      <c r="KVF71" s="25"/>
      <c r="KVG71" s="25"/>
      <c r="KVH71" s="25"/>
      <c r="KVI71" s="25"/>
      <c r="KVJ71" s="25"/>
      <c r="KVK71" s="25"/>
      <c r="KVL71" s="25"/>
      <c r="KVM71" s="25"/>
      <c r="KVN71" s="25"/>
      <c r="KVO71" s="25"/>
      <c r="KVP71" s="25"/>
      <c r="KVQ71" s="25"/>
      <c r="KVR71" s="25"/>
      <c r="KVS71" s="25"/>
      <c r="KVT71" s="25"/>
      <c r="KVU71" s="25"/>
      <c r="KVV71" s="25"/>
      <c r="KVW71" s="25"/>
      <c r="KVX71" s="25"/>
      <c r="KVY71" s="25"/>
      <c r="KVZ71" s="25"/>
      <c r="KWA71" s="25"/>
      <c r="KWB71" s="25"/>
      <c r="KWC71" s="25"/>
      <c r="KWD71" s="25"/>
      <c r="KWE71" s="25"/>
      <c r="KWF71" s="25"/>
      <c r="KWG71" s="25"/>
      <c r="KWH71" s="25"/>
      <c r="KWI71" s="25"/>
      <c r="KWJ71" s="25"/>
      <c r="KWK71" s="25"/>
      <c r="KWL71" s="25"/>
      <c r="KWM71" s="25"/>
      <c r="KWN71" s="25"/>
      <c r="KWO71" s="25"/>
      <c r="KWP71" s="25"/>
      <c r="KWQ71" s="25"/>
      <c r="KWR71" s="25"/>
      <c r="KWS71" s="25"/>
      <c r="KWT71" s="25"/>
      <c r="KWU71" s="25"/>
      <c r="KWV71" s="25"/>
      <c r="KWW71" s="25"/>
      <c r="KWX71" s="25"/>
      <c r="KWY71" s="25"/>
      <c r="KWZ71" s="25"/>
      <c r="KXA71" s="25"/>
      <c r="KXB71" s="25"/>
      <c r="KXC71" s="25"/>
      <c r="KXD71" s="25"/>
      <c r="KXE71" s="25"/>
      <c r="KXF71" s="25"/>
      <c r="KXG71" s="25"/>
      <c r="KXH71" s="25"/>
      <c r="KXI71" s="25"/>
      <c r="KXJ71" s="25"/>
      <c r="KXK71" s="25"/>
      <c r="KXL71" s="25"/>
      <c r="KXM71" s="25"/>
      <c r="KXN71" s="25"/>
      <c r="KXO71" s="25"/>
      <c r="KXP71" s="25"/>
      <c r="KXQ71" s="25"/>
      <c r="KXR71" s="25"/>
      <c r="KXS71" s="25"/>
      <c r="KXT71" s="25"/>
      <c r="KXU71" s="25"/>
      <c r="KXV71" s="25"/>
      <c r="KXW71" s="25"/>
      <c r="KXX71" s="25"/>
      <c r="KXY71" s="25"/>
      <c r="KXZ71" s="25"/>
      <c r="KYA71" s="25"/>
      <c r="KYB71" s="25"/>
      <c r="KYC71" s="25"/>
      <c r="KYD71" s="25"/>
      <c r="KYE71" s="25"/>
      <c r="KYF71" s="25"/>
      <c r="KYG71" s="25"/>
      <c r="KYH71" s="25"/>
      <c r="KYI71" s="25"/>
      <c r="KYJ71" s="25"/>
      <c r="KYK71" s="25"/>
      <c r="KYL71" s="25"/>
      <c r="KYM71" s="25"/>
      <c r="KYN71" s="25"/>
      <c r="KYO71" s="25"/>
      <c r="KYP71" s="25"/>
      <c r="KYQ71" s="25"/>
      <c r="KYR71" s="25"/>
      <c r="KYS71" s="25"/>
      <c r="KYT71" s="25"/>
      <c r="KYU71" s="25"/>
      <c r="KYV71" s="25"/>
      <c r="KYW71" s="25"/>
      <c r="KYX71" s="25"/>
      <c r="KYY71" s="25"/>
      <c r="KYZ71" s="25"/>
      <c r="KZA71" s="25"/>
      <c r="KZB71" s="25"/>
      <c r="KZC71" s="25"/>
      <c r="KZD71" s="25"/>
      <c r="KZE71" s="25"/>
      <c r="KZF71" s="25"/>
      <c r="KZG71" s="25"/>
      <c r="KZH71" s="25"/>
      <c r="KZI71" s="25"/>
      <c r="KZJ71" s="25"/>
      <c r="KZK71" s="25"/>
      <c r="KZL71" s="25"/>
      <c r="KZM71" s="25"/>
      <c r="KZN71" s="25"/>
      <c r="KZO71" s="25"/>
      <c r="KZP71" s="25"/>
      <c r="KZQ71" s="25"/>
      <c r="KZR71" s="25"/>
      <c r="KZS71" s="25"/>
      <c r="KZT71" s="25"/>
      <c r="KZU71" s="25"/>
      <c r="KZV71" s="25"/>
      <c r="KZW71" s="25"/>
      <c r="KZX71" s="25"/>
      <c r="KZY71" s="25"/>
      <c r="KZZ71" s="25"/>
      <c r="LAA71" s="25"/>
      <c r="LAB71" s="25"/>
      <c r="LAC71" s="25"/>
      <c r="LAD71" s="25"/>
      <c r="LAE71" s="25"/>
      <c r="LAF71" s="25"/>
      <c r="LAG71" s="25"/>
      <c r="LAH71" s="25"/>
      <c r="LAI71" s="25"/>
      <c r="LAJ71" s="25"/>
      <c r="LAK71" s="25"/>
      <c r="LAL71" s="25"/>
      <c r="LAM71" s="25"/>
      <c r="LAN71" s="25"/>
      <c r="LAO71" s="25"/>
      <c r="LAP71" s="25"/>
      <c r="LAQ71" s="25"/>
      <c r="LAR71" s="25"/>
      <c r="LAS71" s="25"/>
      <c r="LAT71" s="25"/>
      <c r="LAU71" s="25"/>
      <c r="LAV71" s="25"/>
      <c r="LAW71" s="25"/>
      <c r="LAX71" s="25"/>
      <c r="LAY71" s="25"/>
      <c r="LAZ71" s="25"/>
      <c r="LBA71" s="25"/>
      <c r="LBB71" s="25"/>
      <c r="LBC71" s="25"/>
      <c r="LBD71" s="25"/>
      <c r="LBE71" s="25"/>
      <c r="LBF71" s="25"/>
      <c r="LBG71" s="25"/>
      <c r="LBH71" s="25"/>
      <c r="LBI71" s="25"/>
      <c r="LBJ71" s="25"/>
      <c r="LBK71" s="25"/>
      <c r="LBL71" s="25"/>
      <c r="LBM71" s="25"/>
      <c r="LBN71" s="25"/>
      <c r="LBO71" s="25"/>
      <c r="LBP71" s="25"/>
      <c r="LBQ71" s="25"/>
      <c r="LBR71" s="25"/>
      <c r="LBS71" s="25"/>
      <c r="LBT71" s="25"/>
      <c r="LBU71" s="25"/>
      <c r="LBV71" s="25"/>
      <c r="LBW71" s="25"/>
      <c r="LBX71" s="25"/>
      <c r="LBY71" s="25"/>
      <c r="LBZ71" s="25"/>
      <c r="LCA71" s="25"/>
      <c r="LCB71" s="25"/>
      <c r="LCC71" s="25"/>
      <c r="LCD71" s="25"/>
      <c r="LCE71" s="25"/>
      <c r="LCF71" s="25"/>
      <c r="LCG71" s="25"/>
      <c r="LCH71" s="25"/>
      <c r="LCI71" s="25"/>
      <c r="LCJ71" s="25"/>
      <c r="LCK71" s="25"/>
      <c r="LCL71" s="25"/>
      <c r="LCM71" s="25"/>
      <c r="LCN71" s="25"/>
      <c r="LCO71" s="25"/>
      <c r="LCP71" s="25"/>
      <c r="LCQ71" s="25"/>
      <c r="LCR71" s="25"/>
      <c r="LCS71" s="25"/>
      <c r="LCT71" s="25"/>
      <c r="LCU71" s="25"/>
      <c r="LCV71" s="25"/>
      <c r="LCW71" s="25"/>
      <c r="LCX71" s="25"/>
      <c r="LCY71" s="25"/>
      <c r="LCZ71" s="25"/>
      <c r="LDA71" s="25"/>
      <c r="LDB71" s="25"/>
      <c r="LDC71" s="25"/>
      <c r="LDD71" s="25"/>
      <c r="LDE71" s="25"/>
      <c r="LDF71" s="25"/>
      <c r="LDG71" s="25"/>
      <c r="LDH71" s="25"/>
      <c r="LDI71" s="25"/>
      <c r="LDJ71" s="25"/>
      <c r="LDK71" s="25"/>
      <c r="LDL71" s="25"/>
      <c r="LDM71" s="25"/>
      <c r="LDN71" s="25"/>
      <c r="LDO71" s="25"/>
      <c r="LDP71" s="25"/>
      <c r="LDQ71" s="25"/>
      <c r="LDR71" s="25"/>
      <c r="LDS71" s="25"/>
      <c r="LDT71" s="25"/>
      <c r="LDU71" s="25"/>
      <c r="LDV71" s="25"/>
      <c r="LDW71" s="25"/>
      <c r="LDX71" s="25"/>
      <c r="LDY71" s="25"/>
      <c r="LDZ71" s="25"/>
      <c r="LEA71" s="25"/>
      <c r="LEB71" s="25"/>
      <c r="LEC71" s="25"/>
      <c r="LED71" s="25"/>
      <c r="LEE71" s="25"/>
      <c r="LEF71" s="25"/>
      <c r="LEG71" s="25"/>
      <c r="LEH71" s="25"/>
      <c r="LEI71" s="25"/>
      <c r="LEJ71" s="25"/>
      <c r="LEK71" s="25"/>
      <c r="LEL71" s="25"/>
      <c r="LEM71" s="25"/>
      <c r="LEN71" s="25"/>
      <c r="LEO71" s="25"/>
      <c r="LEP71" s="25"/>
      <c r="LEQ71" s="25"/>
      <c r="LER71" s="25"/>
      <c r="LES71" s="25"/>
      <c r="LET71" s="25"/>
      <c r="LEU71" s="25"/>
      <c r="LEV71" s="25"/>
      <c r="LEW71" s="25"/>
      <c r="LEX71" s="25"/>
      <c r="LEY71" s="25"/>
      <c r="LEZ71" s="25"/>
      <c r="LFA71" s="25"/>
      <c r="LFB71" s="25"/>
      <c r="LFC71" s="25"/>
      <c r="LFD71" s="25"/>
      <c r="LFE71" s="25"/>
      <c r="LFF71" s="25"/>
      <c r="LFG71" s="25"/>
      <c r="LFH71" s="25"/>
      <c r="LFI71" s="25"/>
      <c r="LFJ71" s="25"/>
      <c r="LFK71" s="25"/>
      <c r="LFL71" s="25"/>
      <c r="LFM71" s="25"/>
      <c r="LFN71" s="25"/>
      <c r="LFO71" s="25"/>
      <c r="LFP71" s="25"/>
      <c r="LFQ71" s="25"/>
      <c r="LFR71" s="25"/>
      <c r="LFS71" s="25"/>
      <c r="LFT71" s="25"/>
      <c r="LFU71" s="25"/>
      <c r="LFV71" s="25"/>
      <c r="LFW71" s="25"/>
      <c r="LFX71" s="25"/>
      <c r="LFY71" s="25"/>
      <c r="LFZ71" s="25"/>
      <c r="LGA71" s="25"/>
      <c r="LGB71" s="25"/>
      <c r="LGC71" s="25"/>
      <c r="LGD71" s="25"/>
      <c r="LGE71" s="25"/>
      <c r="LGF71" s="25"/>
      <c r="LGG71" s="25"/>
      <c r="LGH71" s="25"/>
      <c r="LGI71" s="25"/>
      <c r="LGJ71" s="25"/>
      <c r="LGK71" s="25"/>
      <c r="LGL71" s="25"/>
      <c r="LGM71" s="25"/>
      <c r="LGN71" s="25"/>
      <c r="LGO71" s="25"/>
      <c r="LGP71" s="25"/>
      <c r="LGQ71" s="25"/>
      <c r="LGR71" s="25"/>
      <c r="LGS71" s="25"/>
      <c r="LGT71" s="25"/>
      <c r="LGU71" s="25"/>
      <c r="LGV71" s="25"/>
      <c r="LGW71" s="25"/>
      <c r="LGX71" s="25"/>
      <c r="LGY71" s="25"/>
      <c r="LGZ71" s="25"/>
      <c r="LHA71" s="25"/>
      <c r="LHB71" s="25"/>
      <c r="LHC71" s="25"/>
      <c r="LHD71" s="25"/>
      <c r="LHE71" s="25"/>
      <c r="LHF71" s="25"/>
      <c r="LHG71" s="25"/>
      <c r="LHH71" s="25"/>
      <c r="LHI71" s="25"/>
      <c r="LHJ71" s="25"/>
      <c r="LHK71" s="25"/>
      <c r="LHL71" s="25"/>
      <c r="LHM71" s="25"/>
      <c r="LHN71" s="25"/>
      <c r="LHO71" s="25"/>
      <c r="LHP71" s="25"/>
      <c r="LHQ71" s="25"/>
      <c r="LHR71" s="25"/>
      <c r="LHS71" s="25"/>
      <c r="LHT71" s="25"/>
      <c r="LHU71" s="25"/>
      <c r="LHV71" s="25"/>
      <c r="LHW71" s="25"/>
      <c r="LHX71" s="25"/>
      <c r="LHY71" s="25"/>
      <c r="LHZ71" s="25"/>
      <c r="LIA71" s="25"/>
      <c r="LIB71" s="25"/>
      <c r="LIC71" s="25"/>
      <c r="LID71" s="25"/>
      <c r="LIE71" s="25"/>
      <c r="LIF71" s="25"/>
      <c r="LIG71" s="25"/>
      <c r="LIH71" s="25"/>
      <c r="LII71" s="25"/>
      <c r="LIJ71" s="25"/>
      <c r="LIK71" s="25"/>
      <c r="LIL71" s="25"/>
      <c r="LIM71" s="25"/>
      <c r="LIN71" s="25"/>
      <c r="LIO71" s="25"/>
      <c r="LIP71" s="25"/>
      <c r="LIQ71" s="25"/>
      <c r="LIR71" s="25"/>
      <c r="LIS71" s="25"/>
      <c r="LIT71" s="25"/>
      <c r="LIU71" s="25"/>
      <c r="LIV71" s="25"/>
      <c r="LIW71" s="25"/>
      <c r="LIX71" s="25"/>
      <c r="LIY71" s="25"/>
      <c r="LIZ71" s="25"/>
      <c r="LJA71" s="25"/>
      <c r="LJB71" s="25"/>
      <c r="LJC71" s="25"/>
      <c r="LJD71" s="25"/>
      <c r="LJE71" s="25"/>
      <c r="LJF71" s="25"/>
      <c r="LJG71" s="25"/>
      <c r="LJH71" s="25"/>
      <c r="LJI71" s="25"/>
      <c r="LJJ71" s="25"/>
      <c r="LJK71" s="25"/>
      <c r="LJL71" s="25"/>
      <c r="LJM71" s="25"/>
      <c r="LJN71" s="25"/>
      <c r="LJO71" s="25"/>
      <c r="LJP71" s="25"/>
      <c r="LJQ71" s="25"/>
      <c r="LJR71" s="25"/>
      <c r="LJS71" s="25"/>
      <c r="LJT71" s="25"/>
      <c r="LJU71" s="25"/>
      <c r="LJV71" s="25"/>
      <c r="LJW71" s="25"/>
      <c r="LJX71" s="25"/>
      <c r="LJY71" s="25"/>
      <c r="LJZ71" s="25"/>
      <c r="LKA71" s="25"/>
      <c r="LKB71" s="25"/>
      <c r="LKC71" s="25"/>
      <c r="LKD71" s="25"/>
      <c r="LKE71" s="25"/>
      <c r="LKF71" s="25"/>
      <c r="LKG71" s="25"/>
      <c r="LKH71" s="25"/>
      <c r="LKI71" s="25"/>
      <c r="LKJ71" s="25"/>
      <c r="LKK71" s="25"/>
      <c r="LKL71" s="25"/>
      <c r="LKM71" s="25"/>
      <c r="LKN71" s="25"/>
      <c r="LKO71" s="25"/>
      <c r="LKP71" s="25"/>
      <c r="LKQ71" s="25"/>
      <c r="LKR71" s="25"/>
      <c r="LKS71" s="25"/>
      <c r="LKT71" s="25"/>
      <c r="LKU71" s="25"/>
      <c r="LKV71" s="25"/>
      <c r="LKW71" s="25"/>
      <c r="LKX71" s="25"/>
      <c r="LKY71" s="25"/>
      <c r="LKZ71" s="25"/>
      <c r="LLA71" s="25"/>
      <c r="LLB71" s="25"/>
      <c r="LLC71" s="25"/>
      <c r="LLD71" s="25"/>
      <c r="LLE71" s="25"/>
      <c r="LLF71" s="25"/>
      <c r="LLG71" s="25"/>
      <c r="LLH71" s="25"/>
      <c r="LLI71" s="25"/>
      <c r="LLJ71" s="25"/>
      <c r="LLK71" s="25"/>
      <c r="LLL71" s="25"/>
      <c r="LLM71" s="25"/>
      <c r="LLN71" s="25"/>
      <c r="LLO71" s="25"/>
      <c r="LLP71" s="25"/>
      <c r="LLQ71" s="25"/>
      <c r="LLR71" s="25"/>
      <c r="LLS71" s="25"/>
      <c r="LLT71" s="25"/>
      <c r="LLU71" s="25"/>
      <c r="LLV71" s="25"/>
      <c r="LLW71" s="25"/>
      <c r="LLX71" s="25"/>
      <c r="LLY71" s="25"/>
      <c r="LLZ71" s="25"/>
      <c r="LMA71" s="25"/>
      <c r="LMB71" s="25"/>
      <c r="LMC71" s="25"/>
      <c r="LMD71" s="25"/>
      <c r="LME71" s="25"/>
      <c r="LMF71" s="25"/>
      <c r="LMG71" s="25"/>
      <c r="LMH71" s="25"/>
      <c r="LMI71" s="25"/>
      <c r="LMJ71" s="25"/>
      <c r="LMK71" s="25"/>
      <c r="LML71" s="25"/>
      <c r="LMM71" s="25"/>
      <c r="LMN71" s="25"/>
      <c r="LMO71" s="25"/>
      <c r="LMP71" s="25"/>
      <c r="LMQ71" s="25"/>
      <c r="LMR71" s="25"/>
      <c r="LMS71" s="25"/>
      <c r="LMT71" s="25"/>
      <c r="LMU71" s="25"/>
      <c r="LMV71" s="25"/>
      <c r="LMW71" s="25"/>
      <c r="LMX71" s="25"/>
      <c r="LMY71" s="25"/>
      <c r="LMZ71" s="25"/>
      <c r="LNA71" s="25"/>
      <c r="LNB71" s="25"/>
      <c r="LNC71" s="25"/>
      <c r="LND71" s="25"/>
      <c r="LNE71" s="25"/>
      <c r="LNF71" s="25"/>
      <c r="LNG71" s="25"/>
      <c r="LNH71" s="25"/>
      <c r="LNI71" s="25"/>
      <c r="LNJ71" s="25"/>
      <c r="LNK71" s="25"/>
      <c r="LNL71" s="25"/>
      <c r="LNM71" s="25"/>
      <c r="LNN71" s="25"/>
      <c r="LNO71" s="25"/>
      <c r="LNP71" s="25"/>
      <c r="LNQ71" s="25"/>
      <c r="LNR71" s="25"/>
      <c r="LNS71" s="25"/>
      <c r="LNT71" s="25"/>
      <c r="LNU71" s="25"/>
      <c r="LNV71" s="25"/>
      <c r="LNW71" s="25"/>
      <c r="LNX71" s="25"/>
      <c r="LNY71" s="25"/>
      <c r="LNZ71" s="25"/>
      <c r="LOA71" s="25"/>
      <c r="LOB71" s="25"/>
      <c r="LOC71" s="25"/>
      <c r="LOD71" s="25"/>
      <c r="LOE71" s="25"/>
      <c r="LOF71" s="25"/>
      <c r="LOG71" s="25"/>
      <c r="LOH71" s="25"/>
      <c r="LOI71" s="25"/>
      <c r="LOJ71" s="25"/>
      <c r="LOK71" s="25"/>
      <c r="LOL71" s="25"/>
      <c r="LOM71" s="25"/>
      <c r="LON71" s="25"/>
      <c r="LOO71" s="25"/>
      <c r="LOP71" s="25"/>
      <c r="LOQ71" s="25"/>
      <c r="LOR71" s="25"/>
      <c r="LOS71" s="25"/>
      <c r="LOT71" s="25"/>
      <c r="LOU71" s="25"/>
      <c r="LOV71" s="25"/>
      <c r="LOW71" s="25"/>
      <c r="LOX71" s="25"/>
      <c r="LOY71" s="25"/>
      <c r="LOZ71" s="25"/>
      <c r="LPA71" s="25"/>
      <c r="LPB71" s="25"/>
      <c r="LPC71" s="25"/>
      <c r="LPD71" s="25"/>
      <c r="LPE71" s="25"/>
      <c r="LPF71" s="25"/>
      <c r="LPG71" s="25"/>
      <c r="LPH71" s="25"/>
      <c r="LPI71" s="25"/>
      <c r="LPJ71" s="25"/>
      <c r="LPK71" s="25"/>
      <c r="LPL71" s="25"/>
      <c r="LPM71" s="25"/>
      <c r="LPN71" s="25"/>
      <c r="LPO71" s="25"/>
      <c r="LPP71" s="25"/>
      <c r="LPQ71" s="25"/>
      <c r="LPR71" s="25"/>
      <c r="LPS71" s="25"/>
      <c r="LPT71" s="25"/>
      <c r="LPU71" s="25"/>
      <c r="LPV71" s="25"/>
      <c r="LPW71" s="25"/>
      <c r="LPX71" s="25"/>
      <c r="LPY71" s="25"/>
      <c r="LPZ71" s="25"/>
      <c r="LQA71" s="25"/>
      <c r="LQB71" s="25"/>
      <c r="LQC71" s="25"/>
      <c r="LQD71" s="25"/>
      <c r="LQE71" s="25"/>
      <c r="LQF71" s="25"/>
      <c r="LQG71" s="25"/>
      <c r="LQH71" s="25"/>
      <c r="LQI71" s="25"/>
      <c r="LQJ71" s="25"/>
      <c r="LQK71" s="25"/>
      <c r="LQL71" s="25"/>
      <c r="LQM71" s="25"/>
      <c r="LQN71" s="25"/>
      <c r="LQO71" s="25"/>
      <c r="LQP71" s="25"/>
      <c r="LQQ71" s="25"/>
      <c r="LQR71" s="25"/>
      <c r="LQS71" s="25"/>
      <c r="LQT71" s="25"/>
      <c r="LQU71" s="25"/>
      <c r="LQV71" s="25"/>
      <c r="LQW71" s="25"/>
      <c r="LQX71" s="25"/>
      <c r="LQY71" s="25"/>
      <c r="LQZ71" s="25"/>
      <c r="LRA71" s="25"/>
      <c r="LRB71" s="25"/>
      <c r="LRC71" s="25"/>
      <c r="LRD71" s="25"/>
      <c r="LRE71" s="25"/>
      <c r="LRF71" s="25"/>
      <c r="LRG71" s="25"/>
      <c r="LRH71" s="25"/>
      <c r="LRI71" s="25"/>
      <c r="LRJ71" s="25"/>
      <c r="LRK71" s="25"/>
      <c r="LRL71" s="25"/>
      <c r="LRM71" s="25"/>
      <c r="LRN71" s="25"/>
      <c r="LRO71" s="25"/>
      <c r="LRP71" s="25"/>
      <c r="LRQ71" s="25"/>
      <c r="LRR71" s="25"/>
      <c r="LRS71" s="25"/>
      <c r="LRT71" s="25"/>
      <c r="LRU71" s="25"/>
      <c r="LRV71" s="25"/>
      <c r="LRW71" s="25"/>
      <c r="LRX71" s="25"/>
      <c r="LRY71" s="25"/>
      <c r="LRZ71" s="25"/>
      <c r="LSA71" s="25"/>
      <c r="LSB71" s="25"/>
      <c r="LSC71" s="25"/>
      <c r="LSD71" s="25"/>
      <c r="LSE71" s="25"/>
      <c r="LSF71" s="25"/>
      <c r="LSG71" s="25"/>
      <c r="LSH71" s="25"/>
      <c r="LSI71" s="25"/>
      <c r="LSJ71" s="25"/>
      <c r="LSK71" s="25"/>
      <c r="LSL71" s="25"/>
      <c r="LSM71" s="25"/>
      <c r="LSN71" s="25"/>
      <c r="LSO71" s="25"/>
      <c r="LSP71" s="25"/>
      <c r="LSQ71" s="25"/>
      <c r="LSR71" s="25"/>
      <c r="LSS71" s="25"/>
      <c r="LST71" s="25"/>
      <c r="LSU71" s="25"/>
      <c r="LSV71" s="25"/>
      <c r="LSW71" s="25"/>
      <c r="LSX71" s="25"/>
      <c r="LSY71" s="25"/>
      <c r="LSZ71" s="25"/>
      <c r="LTA71" s="25"/>
      <c r="LTB71" s="25"/>
      <c r="LTC71" s="25"/>
      <c r="LTD71" s="25"/>
      <c r="LTE71" s="25"/>
      <c r="LTF71" s="25"/>
      <c r="LTG71" s="25"/>
      <c r="LTH71" s="25"/>
      <c r="LTI71" s="25"/>
      <c r="LTJ71" s="25"/>
      <c r="LTK71" s="25"/>
      <c r="LTL71" s="25"/>
      <c r="LTM71" s="25"/>
      <c r="LTN71" s="25"/>
      <c r="LTO71" s="25"/>
      <c r="LTP71" s="25"/>
      <c r="LTQ71" s="25"/>
      <c r="LTR71" s="25"/>
      <c r="LTS71" s="25"/>
      <c r="LTT71" s="25"/>
      <c r="LTU71" s="25"/>
      <c r="LTV71" s="25"/>
      <c r="LTW71" s="25"/>
      <c r="LTX71" s="25"/>
      <c r="LTY71" s="25"/>
      <c r="LTZ71" s="25"/>
      <c r="LUA71" s="25"/>
      <c r="LUB71" s="25"/>
      <c r="LUC71" s="25"/>
      <c r="LUD71" s="25"/>
      <c r="LUE71" s="25"/>
      <c r="LUF71" s="25"/>
      <c r="LUG71" s="25"/>
      <c r="LUH71" s="25"/>
      <c r="LUI71" s="25"/>
      <c r="LUJ71" s="25"/>
      <c r="LUK71" s="25"/>
      <c r="LUL71" s="25"/>
      <c r="LUM71" s="25"/>
      <c r="LUN71" s="25"/>
      <c r="LUO71" s="25"/>
      <c r="LUP71" s="25"/>
      <c r="LUQ71" s="25"/>
      <c r="LUR71" s="25"/>
      <c r="LUS71" s="25"/>
      <c r="LUT71" s="25"/>
      <c r="LUU71" s="25"/>
      <c r="LUV71" s="25"/>
      <c r="LUW71" s="25"/>
      <c r="LUX71" s="25"/>
      <c r="LUY71" s="25"/>
      <c r="LUZ71" s="25"/>
      <c r="LVA71" s="25"/>
      <c r="LVB71" s="25"/>
      <c r="LVC71" s="25"/>
      <c r="LVD71" s="25"/>
      <c r="LVE71" s="25"/>
      <c r="LVF71" s="25"/>
      <c r="LVG71" s="25"/>
      <c r="LVH71" s="25"/>
      <c r="LVI71" s="25"/>
      <c r="LVJ71" s="25"/>
      <c r="LVK71" s="25"/>
      <c r="LVL71" s="25"/>
      <c r="LVM71" s="25"/>
      <c r="LVN71" s="25"/>
      <c r="LVO71" s="25"/>
      <c r="LVP71" s="25"/>
      <c r="LVQ71" s="25"/>
      <c r="LVR71" s="25"/>
      <c r="LVS71" s="25"/>
      <c r="LVT71" s="25"/>
      <c r="LVU71" s="25"/>
      <c r="LVV71" s="25"/>
      <c r="LVW71" s="25"/>
      <c r="LVX71" s="25"/>
      <c r="LVY71" s="25"/>
      <c r="LVZ71" s="25"/>
      <c r="LWA71" s="25"/>
      <c r="LWB71" s="25"/>
      <c r="LWC71" s="25"/>
      <c r="LWD71" s="25"/>
      <c r="LWE71" s="25"/>
      <c r="LWF71" s="25"/>
      <c r="LWG71" s="25"/>
      <c r="LWH71" s="25"/>
      <c r="LWI71" s="25"/>
      <c r="LWJ71" s="25"/>
      <c r="LWK71" s="25"/>
      <c r="LWL71" s="25"/>
      <c r="LWM71" s="25"/>
      <c r="LWN71" s="25"/>
      <c r="LWO71" s="25"/>
      <c r="LWP71" s="25"/>
      <c r="LWQ71" s="25"/>
      <c r="LWR71" s="25"/>
      <c r="LWS71" s="25"/>
      <c r="LWT71" s="25"/>
      <c r="LWU71" s="25"/>
      <c r="LWV71" s="25"/>
      <c r="LWW71" s="25"/>
      <c r="LWX71" s="25"/>
      <c r="LWY71" s="25"/>
      <c r="LWZ71" s="25"/>
      <c r="LXA71" s="25"/>
      <c r="LXB71" s="25"/>
      <c r="LXC71" s="25"/>
      <c r="LXD71" s="25"/>
      <c r="LXE71" s="25"/>
      <c r="LXF71" s="25"/>
      <c r="LXG71" s="25"/>
      <c r="LXH71" s="25"/>
      <c r="LXI71" s="25"/>
      <c r="LXJ71" s="25"/>
      <c r="LXK71" s="25"/>
      <c r="LXL71" s="25"/>
      <c r="LXM71" s="25"/>
      <c r="LXN71" s="25"/>
      <c r="LXO71" s="25"/>
      <c r="LXP71" s="25"/>
      <c r="LXQ71" s="25"/>
      <c r="LXR71" s="25"/>
      <c r="LXS71" s="25"/>
      <c r="LXT71" s="25"/>
      <c r="LXU71" s="25"/>
      <c r="LXV71" s="25"/>
      <c r="LXW71" s="25"/>
      <c r="LXX71" s="25"/>
      <c r="LXY71" s="25"/>
      <c r="LXZ71" s="25"/>
      <c r="LYA71" s="25"/>
      <c r="LYB71" s="25"/>
      <c r="LYC71" s="25"/>
      <c r="LYD71" s="25"/>
      <c r="LYE71" s="25"/>
      <c r="LYF71" s="25"/>
      <c r="LYG71" s="25"/>
      <c r="LYH71" s="25"/>
      <c r="LYI71" s="25"/>
      <c r="LYJ71" s="25"/>
      <c r="LYK71" s="25"/>
      <c r="LYL71" s="25"/>
      <c r="LYM71" s="25"/>
      <c r="LYN71" s="25"/>
      <c r="LYO71" s="25"/>
      <c r="LYP71" s="25"/>
      <c r="LYQ71" s="25"/>
      <c r="LYR71" s="25"/>
      <c r="LYS71" s="25"/>
      <c r="LYT71" s="25"/>
      <c r="LYU71" s="25"/>
      <c r="LYV71" s="25"/>
      <c r="LYW71" s="25"/>
      <c r="LYX71" s="25"/>
      <c r="LYY71" s="25"/>
      <c r="LYZ71" s="25"/>
      <c r="LZA71" s="25"/>
      <c r="LZB71" s="25"/>
      <c r="LZC71" s="25"/>
      <c r="LZD71" s="25"/>
      <c r="LZE71" s="25"/>
      <c r="LZF71" s="25"/>
      <c r="LZG71" s="25"/>
      <c r="LZH71" s="25"/>
      <c r="LZI71" s="25"/>
      <c r="LZJ71" s="25"/>
      <c r="LZK71" s="25"/>
      <c r="LZL71" s="25"/>
      <c r="LZM71" s="25"/>
      <c r="LZN71" s="25"/>
      <c r="LZO71" s="25"/>
      <c r="LZP71" s="25"/>
      <c r="LZQ71" s="25"/>
      <c r="LZR71" s="25"/>
      <c r="LZS71" s="25"/>
      <c r="LZT71" s="25"/>
      <c r="LZU71" s="25"/>
      <c r="LZV71" s="25"/>
      <c r="LZW71" s="25"/>
      <c r="LZX71" s="25"/>
      <c r="LZY71" s="25"/>
      <c r="LZZ71" s="25"/>
      <c r="MAA71" s="25"/>
      <c r="MAB71" s="25"/>
      <c r="MAC71" s="25"/>
      <c r="MAD71" s="25"/>
      <c r="MAE71" s="25"/>
      <c r="MAF71" s="25"/>
      <c r="MAG71" s="25"/>
      <c r="MAH71" s="25"/>
      <c r="MAI71" s="25"/>
      <c r="MAJ71" s="25"/>
      <c r="MAK71" s="25"/>
      <c r="MAL71" s="25"/>
      <c r="MAM71" s="25"/>
      <c r="MAN71" s="25"/>
      <c r="MAO71" s="25"/>
      <c r="MAP71" s="25"/>
      <c r="MAQ71" s="25"/>
      <c r="MAR71" s="25"/>
      <c r="MAS71" s="25"/>
      <c r="MAT71" s="25"/>
      <c r="MAU71" s="25"/>
      <c r="MAV71" s="25"/>
      <c r="MAW71" s="25"/>
      <c r="MAX71" s="25"/>
      <c r="MAY71" s="25"/>
      <c r="MAZ71" s="25"/>
      <c r="MBA71" s="25"/>
      <c r="MBB71" s="25"/>
      <c r="MBC71" s="25"/>
      <c r="MBD71" s="25"/>
      <c r="MBE71" s="25"/>
      <c r="MBF71" s="25"/>
      <c r="MBG71" s="25"/>
      <c r="MBH71" s="25"/>
      <c r="MBI71" s="25"/>
      <c r="MBJ71" s="25"/>
      <c r="MBK71" s="25"/>
      <c r="MBL71" s="25"/>
      <c r="MBM71" s="25"/>
      <c r="MBN71" s="25"/>
      <c r="MBO71" s="25"/>
      <c r="MBP71" s="25"/>
      <c r="MBQ71" s="25"/>
      <c r="MBR71" s="25"/>
      <c r="MBS71" s="25"/>
      <c r="MBT71" s="25"/>
      <c r="MBU71" s="25"/>
      <c r="MBV71" s="25"/>
      <c r="MBW71" s="25"/>
      <c r="MBX71" s="25"/>
      <c r="MBY71" s="25"/>
      <c r="MBZ71" s="25"/>
      <c r="MCA71" s="25"/>
      <c r="MCB71" s="25"/>
      <c r="MCC71" s="25"/>
      <c r="MCD71" s="25"/>
      <c r="MCE71" s="25"/>
      <c r="MCF71" s="25"/>
      <c r="MCG71" s="25"/>
      <c r="MCH71" s="25"/>
      <c r="MCI71" s="25"/>
      <c r="MCJ71" s="25"/>
      <c r="MCK71" s="25"/>
      <c r="MCL71" s="25"/>
      <c r="MCM71" s="25"/>
      <c r="MCN71" s="25"/>
      <c r="MCO71" s="25"/>
      <c r="MCP71" s="25"/>
      <c r="MCQ71" s="25"/>
      <c r="MCR71" s="25"/>
      <c r="MCS71" s="25"/>
      <c r="MCT71" s="25"/>
      <c r="MCU71" s="25"/>
      <c r="MCV71" s="25"/>
      <c r="MCW71" s="25"/>
      <c r="MCX71" s="25"/>
      <c r="MCY71" s="25"/>
      <c r="MCZ71" s="25"/>
      <c r="MDA71" s="25"/>
      <c r="MDB71" s="25"/>
      <c r="MDC71" s="25"/>
      <c r="MDD71" s="25"/>
      <c r="MDE71" s="25"/>
      <c r="MDF71" s="25"/>
      <c r="MDG71" s="25"/>
      <c r="MDH71" s="25"/>
      <c r="MDI71" s="25"/>
      <c r="MDJ71" s="25"/>
      <c r="MDK71" s="25"/>
      <c r="MDL71" s="25"/>
      <c r="MDM71" s="25"/>
      <c r="MDN71" s="25"/>
      <c r="MDO71" s="25"/>
      <c r="MDP71" s="25"/>
      <c r="MDQ71" s="25"/>
      <c r="MDR71" s="25"/>
      <c r="MDS71" s="25"/>
      <c r="MDT71" s="25"/>
      <c r="MDU71" s="25"/>
      <c r="MDV71" s="25"/>
      <c r="MDW71" s="25"/>
      <c r="MDX71" s="25"/>
      <c r="MDY71" s="25"/>
      <c r="MDZ71" s="25"/>
      <c r="MEA71" s="25"/>
      <c r="MEB71" s="25"/>
      <c r="MEC71" s="25"/>
      <c r="MED71" s="25"/>
      <c r="MEE71" s="25"/>
      <c r="MEF71" s="25"/>
      <c r="MEG71" s="25"/>
      <c r="MEH71" s="25"/>
      <c r="MEI71" s="25"/>
      <c r="MEJ71" s="25"/>
      <c r="MEK71" s="25"/>
      <c r="MEL71" s="25"/>
      <c r="MEM71" s="25"/>
      <c r="MEN71" s="25"/>
      <c r="MEO71" s="25"/>
      <c r="MEP71" s="25"/>
      <c r="MEQ71" s="25"/>
      <c r="MER71" s="25"/>
      <c r="MES71" s="25"/>
      <c r="MET71" s="25"/>
      <c r="MEU71" s="25"/>
      <c r="MEV71" s="25"/>
      <c r="MEW71" s="25"/>
      <c r="MEX71" s="25"/>
      <c r="MEY71" s="25"/>
      <c r="MEZ71" s="25"/>
      <c r="MFA71" s="25"/>
      <c r="MFB71" s="25"/>
      <c r="MFC71" s="25"/>
      <c r="MFD71" s="25"/>
      <c r="MFE71" s="25"/>
      <c r="MFF71" s="25"/>
      <c r="MFG71" s="25"/>
      <c r="MFH71" s="25"/>
      <c r="MFI71" s="25"/>
      <c r="MFJ71" s="25"/>
      <c r="MFK71" s="25"/>
      <c r="MFL71" s="25"/>
      <c r="MFM71" s="25"/>
      <c r="MFN71" s="25"/>
      <c r="MFO71" s="25"/>
      <c r="MFP71" s="25"/>
      <c r="MFQ71" s="25"/>
      <c r="MFR71" s="25"/>
      <c r="MFS71" s="25"/>
      <c r="MFT71" s="25"/>
      <c r="MFU71" s="25"/>
      <c r="MFV71" s="25"/>
      <c r="MFW71" s="25"/>
      <c r="MFX71" s="25"/>
      <c r="MFY71" s="25"/>
      <c r="MFZ71" s="25"/>
      <c r="MGA71" s="25"/>
      <c r="MGB71" s="25"/>
      <c r="MGC71" s="25"/>
      <c r="MGD71" s="25"/>
      <c r="MGE71" s="25"/>
      <c r="MGF71" s="25"/>
      <c r="MGG71" s="25"/>
      <c r="MGH71" s="25"/>
      <c r="MGI71" s="25"/>
      <c r="MGJ71" s="25"/>
      <c r="MGK71" s="25"/>
      <c r="MGL71" s="25"/>
      <c r="MGM71" s="25"/>
      <c r="MGN71" s="25"/>
      <c r="MGO71" s="25"/>
      <c r="MGP71" s="25"/>
      <c r="MGQ71" s="25"/>
      <c r="MGR71" s="25"/>
      <c r="MGS71" s="25"/>
      <c r="MGT71" s="25"/>
      <c r="MGU71" s="25"/>
      <c r="MGV71" s="25"/>
      <c r="MGW71" s="25"/>
      <c r="MGX71" s="25"/>
      <c r="MGY71" s="25"/>
      <c r="MGZ71" s="25"/>
      <c r="MHA71" s="25"/>
      <c r="MHB71" s="25"/>
      <c r="MHC71" s="25"/>
      <c r="MHD71" s="25"/>
      <c r="MHE71" s="25"/>
      <c r="MHF71" s="25"/>
      <c r="MHG71" s="25"/>
      <c r="MHH71" s="25"/>
      <c r="MHI71" s="25"/>
      <c r="MHJ71" s="25"/>
      <c r="MHK71" s="25"/>
      <c r="MHL71" s="25"/>
      <c r="MHM71" s="25"/>
      <c r="MHN71" s="25"/>
      <c r="MHO71" s="25"/>
      <c r="MHP71" s="25"/>
      <c r="MHQ71" s="25"/>
      <c r="MHR71" s="25"/>
      <c r="MHS71" s="25"/>
      <c r="MHT71" s="25"/>
      <c r="MHU71" s="25"/>
      <c r="MHV71" s="25"/>
      <c r="MHW71" s="25"/>
      <c r="MHX71" s="25"/>
      <c r="MHY71" s="25"/>
      <c r="MHZ71" s="25"/>
      <c r="MIA71" s="25"/>
      <c r="MIB71" s="25"/>
      <c r="MIC71" s="25"/>
      <c r="MID71" s="25"/>
      <c r="MIE71" s="25"/>
      <c r="MIF71" s="25"/>
      <c r="MIG71" s="25"/>
      <c r="MIH71" s="25"/>
      <c r="MII71" s="25"/>
      <c r="MIJ71" s="25"/>
      <c r="MIK71" s="25"/>
      <c r="MIL71" s="25"/>
      <c r="MIM71" s="25"/>
      <c r="MIN71" s="25"/>
      <c r="MIO71" s="25"/>
      <c r="MIP71" s="25"/>
      <c r="MIQ71" s="25"/>
      <c r="MIR71" s="25"/>
      <c r="MIS71" s="25"/>
      <c r="MIT71" s="25"/>
      <c r="MIU71" s="25"/>
      <c r="MIV71" s="25"/>
      <c r="MIW71" s="25"/>
      <c r="MIX71" s="25"/>
      <c r="MIY71" s="25"/>
      <c r="MIZ71" s="25"/>
      <c r="MJA71" s="25"/>
      <c r="MJB71" s="25"/>
      <c r="MJC71" s="25"/>
      <c r="MJD71" s="25"/>
      <c r="MJE71" s="25"/>
      <c r="MJF71" s="25"/>
      <c r="MJG71" s="25"/>
      <c r="MJH71" s="25"/>
      <c r="MJI71" s="25"/>
      <c r="MJJ71" s="25"/>
      <c r="MJK71" s="25"/>
      <c r="MJL71" s="25"/>
      <c r="MJM71" s="25"/>
      <c r="MJN71" s="25"/>
      <c r="MJO71" s="25"/>
      <c r="MJP71" s="25"/>
      <c r="MJQ71" s="25"/>
      <c r="MJR71" s="25"/>
      <c r="MJS71" s="25"/>
      <c r="MJT71" s="25"/>
      <c r="MJU71" s="25"/>
      <c r="MJV71" s="25"/>
      <c r="MJW71" s="25"/>
      <c r="MJX71" s="25"/>
      <c r="MJY71" s="25"/>
      <c r="MJZ71" s="25"/>
      <c r="MKA71" s="25"/>
      <c r="MKB71" s="25"/>
      <c r="MKC71" s="25"/>
      <c r="MKD71" s="25"/>
      <c r="MKE71" s="25"/>
      <c r="MKF71" s="25"/>
      <c r="MKG71" s="25"/>
      <c r="MKH71" s="25"/>
      <c r="MKI71" s="25"/>
      <c r="MKJ71" s="25"/>
      <c r="MKK71" s="25"/>
      <c r="MKL71" s="25"/>
      <c r="MKM71" s="25"/>
      <c r="MKN71" s="25"/>
      <c r="MKO71" s="25"/>
      <c r="MKP71" s="25"/>
      <c r="MKQ71" s="25"/>
      <c r="MKR71" s="25"/>
      <c r="MKS71" s="25"/>
      <c r="MKT71" s="25"/>
      <c r="MKU71" s="25"/>
      <c r="MKV71" s="25"/>
      <c r="MKW71" s="25"/>
      <c r="MKX71" s="25"/>
      <c r="MKY71" s="25"/>
      <c r="MKZ71" s="25"/>
      <c r="MLA71" s="25"/>
      <c r="MLB71" s="25"/>
      <c r="MLC71" s="25"/>
      <c r="MLD71" s="25"/>
      <c r="MLE71" s="25"/>
      <c r="MLF71" s="25"/>
      <c r="MLG71" s="25"/>
      <c r="MLH71" s="25"/>
      <c r="MLI71" s="25"/>
      <c r="MLJ71" s="25"/>
      <c r="MLK71" s="25"/>
      <c r="MLL71" s="25"/>
      <c r="MLM71" s="25"/>
      <c r="MLN71" s="25"/>
      <c r="MLO71" s="25"/>
      <c r="MLP71" s="25"/>
      <c r="MLQ71" s="25"/>
      <c r="MLR71" s="25"/>
      <c r="MLS71" s="25"/>
      <c r="MLT71" s="25"/>
      <c r="MLU71" s="25"/>
      <c r="MLV71" s="25"/>
      <c r="MLW71" s="25"/>
      <c r="MLX71" s="25"/>
      <c r="MLY71" s="25"/>
      <c r="MLZ71" s="25"/>
      <c r="MMA71" s="25"/>
      <c r="MMB71" s="25"/>
      <c r="MMC71" s="25"/>
      <c r="MMD71" s="25"/>
      <c r="MME71" s="25"/>
      <c r="MMF71" s="25"/>
      <c r="MMG71" s="25"/>
      <c r="MMH71" s="25"/>
      <c r="MMI71" s="25"/>
      <c r="MMJ71" s="25"/>
      <c r="MMK71" s="25"/>
      <c r="MML71" s="25"/>
      <c r="MMM71" s="25"/>
      <c r="MMN71" s="25"/>
      <c r="MMO71" s="25"/>
      <c r="MMP71" s="25"/>
      <c r="MMQ71" s="25"/>
      <c r="MMR71" s="25"/>
      <c r="MMS71" s="25"/>
      <c r="MMT71" s="25"/>
      <c r="MMU71" s="25"/>
      <c r="MMV71" s="25"/>
      <c r="MMW71" s="25"/>
      <c r="MMX71" s="25"/>
      <c r="MMY71" s="25"/>
      <c r="MMZ71" s="25"/>
      <c r="MNA71" s="25"/>
      <c r="MNB71" s="25"/>
      <c r="MNC71" s="25"/>
      <c r="MND71" s="25"/>
      <c r="MNE71" s="25"/>
      <c r="MNF71" s="25"/>
      <c r="MNG71" s="25"/>
      <c r="MNH71" s="25"/>
      <c r="MNI71" s="25"/>
      <c r="MNJ71" s="25"/>
      <c r="MNK71" s="25"/>
      <c r="MNL71" s="25"/>
      <c r="MNM71" s="25"/>
      <c r="MNN71" s="25"/>
      <c r="MNO71" s="25"/>
      <c r="MNP71" s="25"/>
      <c r="MNQ71" s="25"/>
      <c r="MNR71" s="25"/>
      <c r="MNS71" s="25"/>
      <c r="MNT71" s="25"/>
      <c r="MNU71" s="25"/>
      <c r="MNV71" s="25"/>
      <c r="MNW71" s="25"/>
      <c r="MNX71" s="25"/>
      <c r="MNY71" s="25"/>
      <c r="MNZ71" s="25"/>
      <c r="MOA71" s="25"/>
      <c r="MOB71" s="25"/>
      <c r="MOC71" s="25"/>
      <c r="MOD71" s="25"/>
      <c r="MOE71" s="25"/>
      <c r="MOF71" s="25"/>
      <c r="MOG71" s="25"/>
      <c r="MOH71" s="25"/>
      <c r="MOI71" s="25"/>
      <c r="MOJ71" s="25"/>
      <c r="MOK71" s="25"/>
      <c r="MOL71" s="25"/>
      <c r="MOM71" s="25"/>
      <c r="MON71" s="25"/>
      <c r="MOO71" s="25"/>
      <c r="MOP71" s="25"/>
      <c r="MOQ71" s="25"/>
      <c r="MOR71" s="25"/>
      <c r="MOS71" s="25"/>
      <c r="MOT71" s="25"/>
      <c r="MOU71" s="25"/>
      <c r="MOV71" s="25"/>
      <c r="MOW71" s="25"/>
      <c r="MOX71" s="25"/>
      <c r="MOY71" s="25"/>
      <c r="MOZ71" s="25"/>
      <c r="MPA71" s="25"/>
      <c r="MPB71" s="25"/>
      <c r="MPC71" s="25"/>
      <c r="MPD71" s="25"/>
      <c r="MPE71" s="25"/>
      <c r="MPF71" s="25"/>
      <c r="MPG71" s="25"/>
      <c r="MPH71" s="25"/>
      <c r="MPI71" s="25"/>
      <c r="MPJ71" s="25"/>
      <c r="MPK71" s="25"/>
      <c r="MPL71" s="25"/>
      <c r="MPM71" s="25"/>
      <c r="MPN71" s="25"/>
      <c r="MPO71" s="25"/>
      <c r="MPP71" s="25"/>
      <c r="MPQ71" s="25"/>
      <c r="MPR71" s="25"/>
      <c r="MPS71" s="25"/>
      <c r="MPT71" s="25"/>
      <c r="MPU71" s="25"/>
      <c r="MPV71" s="25"/>
      <c r="MPW71" s="25"/>
      <c r="MPX71" s="25"/>
      <c r="MPY71" s="25"/>
      <c r="MPZ71" s="25"/>
      <c r="MQA71" s="25"/>
      <c r="MQB71" s="25"/>
      <c r="MQC71" s="25"/>
      <c r="MQD71" s="25"/>
      <c r="MQE71" s="25"/>
      <c r="MQF71" s="25"/>
      <c r="MQG71" s="25"/>
      <c r="MQH71" s="25"/>
      <c r="MQI71" s="25"/>
      <c r="MQJ71" s="25"/>
      <c r="MQK71" s="25"/>
      <c r="MQL71" s="25"/>
      <c r="MQM71" s="25"/>
      <c r="MQN71" s="25"/>
      <c r="MQO71" s="25"/>
      <c r="MQP71" s="25"/>
      <c r="MQQ71" s="25"/>
      <c r="MQR71" s="25"/>
      <c r="MQS71" s="25"/>
      <c r="MQT71" s="25"/>
      <c r="MQU71" s="25"/>
      <c r="MQV71" s="25"/>
      <c r="MQW71" s="25"/>
      <c r="MQX71" s="25"/>
      <c r="MQY71" s="25"/>
      <c r="MQZ71" s="25"/>
      <c r="MRA71" s="25"/>
      <c r="MRB71" s="25"/>
      <c r="MRC71" s="25"/>
      <c r="MRD71" s="25"/>
      <c r="MRE71" s="25"/>
      <c r="MRF71" s="25"/>
      <c r="MRG71" s="25"/>
      <c r="MRH71" s="25"/>
      <c r="MRI71" s="25"/>
      <c r="MRJ71" s="25"/>
      <c r="MRK71" s="25"/>
      <c r="MRL71" s="25"/>
      <c r="MRM71" s="25"/>
      <c r="MRN71" s="25"/>
      <c r="MRO71" s="25"/>
      <c r="MRP71" s="25"/>
      <c r="MRQ71" s="25"/>
      <c r="MRR71" s="25"/>
      <c r="MRS71" s="25"/>
      <c r="MRT71" s="25"/>
      <c r="MRU71" s="25"/>
      <c r="MRV71" s="25"/>
      <c r="MRW71" s="25"/>
      <c r="MRX71" s="25"/>
      <c r="MRY71" s="25"/>
      <c r="MRZ71" s="25"/>
      <c r="MSA71" s="25"/>
      <c r="MSB71" s="25"/>
      <c r="MSC71" s="25"/>
      <c r="MSD71" s="25"/>
      <c r="MSE71" s="25"/>
      <c r="MSF71" s="25"/>
      <c r="MSG71" s="25"/>
      <c r="MSH71" s="25"/>
      <c r="MSI71" s="25"/>
      <c r="MSJ71" s="25"/>
      <c r="MSK71" s="25"/>
      <c r="MSL71" s="25"/>
      <c r="MSM71" s="25"/>
      <c r="MSN71" s="25"/>
      <c r="MSO71" s="25"/>
      <c r="MSP71" s="25"/>
      <c r="MSQ71" s="25"/>
      <c r="MSR71" s="25"/>
      <c r="MSS71" s="25"/>
      <c r="MST71" s="25"/>
      <c r="MSU71" s="25"/>
      <c r="MSV71" s="25"/>
      <c r="MSW71" s="25"/>
      <c r="MSX71" s="25"/>
      <c r="MSY71" s="25"/>
      <c r="MSZ71" s="25"/>
      <c r="MTA71" s="25"/>
      <c r="MTB71" s="25"/>
      <c r="MTC71" s="25"/>
      <c r="MTD71" s="25"/>
      <c r="MTE71" s="25"/>
      <c r="MTF71" s="25"/>
      <c r="MTG71" s="25"/>
      <c r="MTH71" s="25"/>
      <c r="MTI71" s="25"/>
      <c r="MTJ71" s="25"/>
      <c r="MTK71" s="25"/>
      <c r="MTL71" s="25"/>
      <c r="MTM71" s="25"/>
      <c r="MTN71" s="25"/>
      <c r="MTO71" s="25"/>
      <c r="MTP71" s="25"/>
      <c r="MTQ71" s="25"/>
      <c r="MTR71" s="25"/>
      <c r="MTS71" s="25"/>
      <c r="MTT71" s="25"/>
      <c r="MTU71" s="25"/>
      <c r="MTV71" s="25"/>
      <c r="MTW71" s="25"/>
      <c r="MTX71" s="25"/>
      <c r="MTY71" s="25"/>
      <c r="MTZ71" s="25"/>
      <c r="MUA71" s="25"/>
      <c r="MUB71" s="25"/>
      <c r="MUC71" s="25"/>
      <c r="MUD71" s="25"/>
      <c r="MUE71" s="25"/>
      <c r="MUF71" s="25"/>
      <c r="MUG71" s="25"/>
      <c r="MUH71" s="25"/>
      <c r="MUI71" s="25"/>
      <c r="MUJ71" s="25"/>
      <c r="MUK71" s="25"/>
      <c r="MUL71" s="25"/>
      <c r="MUM71" s="25"/>
      <c r="MUN71" s="25"/>
      <c r="MUO71" s="25"/>
      <c r="MUP71" s="25"/>
      <c r="MUQ71" s="25"/>
      <c r="MUR71" s="25"/>
      <c r="MUS71" s="25"/>
      <c r="MUT71" s="25"/>
      <c r="MUU71" s="25"/>
      <c r="MUV71" s="25"/>
      <c r="MUW71" s="25"/>
      <c r="MUX71" s="25"/>
      <c r="MUY71" s="25"/>
      <c r="MUZ71" s="25"/>
      <c r="MVA71" s="25"/>
      <c r="MVB71" s="25"/>
      <c r="MVC71" s="25"/>
      <c r="MVD71" s="25"/>
      <c r="MVE71" s="25"/>
      <c r="MVF71" s="25"/>
      <c r="MVG71" s="25"/>
      <c r="MVH71" s="25"/>
      <c r="MVI71" s="25"/>
      <c r="MVJ71" s="25"/>
      <c r="MVK71" s="25"/>
      <c r="MVL71" s="25"/>
      <c r="MVM71" s="25"/>
      <c r="MVN71" s="25"/>
      <c r="MVO71" s="25"/>
      <c r="MVP71" s="25"/>
      <c r="MVQ71" s="25"/>
      <c r="MVR71" s="25"/>
      <c r="MVS71" s="25"/>
      <c r="MVT71" s="25"/>
      <c r="MVU71" s="25"/>
      <c r="MVV71" s="25"/>
      <c r="MVW71" s="25"/>
      <c r="MVX71" s="25"/>
      <c r="MVY71" s="25"/>
      <c r="MVZ71" s="25"/>
      <c r="MWA71" s="25"/>
      <c r="MWB71" s="25"/>
      <c r="MWC71" s="25"/>
      <c r="MWD71" s="25"/>
      <c r="MWE71" s="25"/>
      <c r="MWF71" s="25"/>
      <c r="MWG71" s="25"/>
      <c r="MWH71" s="25"/>
      <c r="MWI71" s="25"/>
      <c r="MWJ71" s="25"/>
      <c r="MWK71" s="25"/>
      <c r="MWL71" s="25"/>
      <c r="MWM71" s="25"/>
      <c r="MWN71" s="25"/>
      <c r="MWO71" s="25"/>
      <c r="MWP71" s="25"/>
      <c r="MWQ71" s="25"/>
      <c r="MWR71" s="25"/>
      <c r="MWS71" s="25"/>
      <c r="MWT71" s="25"/>
      <c r="MWU71" s="25"/>
      <c r="MWV71" s="25"/>
      <c r="MWW71" s="25"/>
      <c r="MWX71" s="25"/>
      <c r="MWY71" s="25"/>
      <c r="MWZ71" s="25"/>
      <c r="MXA71" s="25"/>
      <c r="MXB71" s="25"/>
      <c r="MXC71" s="25"/>
      <c r="MXD71" s="25"/>
      <c r="MXE71" s="25"/>
      <c r="MXF71" s="25"/>
      <c r="MXG71" s="25"/>
      <c r="MXH71" s="25"/>
      <c r="MXI71" s="25"/>
      <c r="MXJ71" s="25"/>
      <c r="MXK71" s="25"/>
      <c r="MXL71" s="25"/>
      <c r="MXM71" s="25"/>
      <c r="MXN71" s="25"/>
      <c r="MXO71" s="25"/>
      <c r="MXP71" s="25"/>
      <c r="MXQ71" s="25"/>
      <c r="MXR71" s="25"/>
      <c r="MXS71" s="25"/>
      <c r="MXT71" s="25"/>
      <c r="MXU71" s="25"/>
      <c r="MXV71" s="25"/>
      <c r="MXW71" s="25"/>
      <c r="MXX71" s="25"/>
      <c r="MXY71" s="25"/>
      <c r="MXZ71" s="25"/>
      <c r="MYA71" s="25"/>
      <c r="MYB71" s="25"/>
      <c r="MYC71" s="25"/>
      <c r="MYD71" s="25"/>
      <c r="MYE71" s="25"/>
      <c r="MYF71" s="25"/>
      <c r="MYG71" s="25"/>
      <c r="MYH71" s="25"/>
      <c r="MYI71" s="25"/>
      <c r="MYJ71" s="25"/>
      <c r="MYK71" s="25"/>
      <c r="MYL71" s="25"/>
      <c r="MYM71" s="25"/>
      <c r="MYN71" s="25"/>
      <c r="MYO71" s="25"/>
      <c r="MYP71" s="25"/>
      <c r="MYQ71" s="25"/>
      <c r="MYR71" s="25"/>
      <c r="MYS71" s="25"/>
      <c r="MYT71" s="25"/>
      <c r="MYU71" s="25"/>
      <c r="MYV71" s="25"/>
      <c r="MYW71" s="25"/>
      <c r="MYX71" s="25"/>
      <c r="MYY71" s="25"/>
      <c r="MYZ71" s="25"/>
      <c r="MZA71" s="25"/>
      <c r="MZB71" s="25"/>
      <c r="MZC71" s="25"/>
      <c r="MZD71" s="25"/>
      <c r="MZE71" s="25"/>
      <c r="MZF71" s="25"/>
      <c r="MZG71" s="25"/>
      <c r="MZH71" s="25"/>
      <c r="MZI71" s="25"/>
      <c r="MZJ71" s="25"/>
      <c r="MZK71" s="25"/>
      <c r="MZL71" s="25"/>
      <c r="MZM71" s="25"/>
      <c r="MZN71" s="25"/>
      <c r="MZO71" s="25"/>
      <c r="MZP71" s="25"/>
      <c r="MZQ71" s="25"/>
      <c r="MZR71" s="25"/>
      <c r="MZS71" s="25"/>
      <c r="MZT71" s="25"/>
      <c r="MZU71" s="25"/>
      <c r="MZV71" s="25"/>
      <c r="MZW71" s="25"/>
      <c r="MZX71" s="25"/>
      <c r="MZY71" s="25"/>
      <c r="MZZ71" s="25"/>
      <c r="NAA71" s="25"/>
      <c r="NAB71" s="25"/>
      <c r="NAC71" s="25"/>
      <c r="NAD71" s="25"/>
      <c r="NAE71" s="25"/>
      <c r="NAF71" s="25"/>
      <c r="NAG71" s="25"/>
      <c r="NAH71" s="25"/>
      <c r="NAI71" s="25"/>
      <c r="NAJ71" s="25"/>
      <c r="NAK71" s="25"/>
      <c r="NAL71" s="25"/>
      <c r="NAM71" s="25"/>
      <c r="NAN71" s="25"/>
      <c r="NAO71" s="25"/>
      <c r="NAP71" s="25"/>
      <c r="NAQ71" s="25"/>
      <c r="NAR71" s="25"/>
      <c r="NAS71" s="25"/>
      <c r="NAT71" s="25"/>
      <c r="NAU71" s="25"/>
      <c r="NAV71" s="25"/>
      <c r="NAW71" s="25"/>
      <c r="NAX71" s="25"/>
      <c r="NAY71" s="25"/>
      <c r="NAZ71" s="25"/>
      <c r="NBA71" s="25"/>
      <c r="NBB71" s="25"/>
      <c r="NBC71" s="25"/>
      <c r="NBD71" s="25"/>
      <c r="NBE71" s="25"/>
      <c r="NBF71" s="25"/>
      <c r="NBG71" s="25"/>
      <c r="NBH71" s="25"/>
      <c r="NBI71" s="25"/>
      <c r="NBJ71" s="25"/>
      <c r="NBK71" s="25"/>
      <c r="NBL71" s="25"/>
      <c r="NBM71" s="25"/>
      <c r="NBN71" s="25"/>
      <c r="NBO71" s="25"/>
      <c r="NBP71" s="25"/>
      <c r="NBQ71" s="25"/>
      <c r="NBR71" s="25"/>
      <c r="NBS71" s="25"/>
      <c r="NBT71" s="25"/>
      <c r="NBU71" s="25"/>
      <c r="NBV71" s="25"/>
      <c r="NBW71" s="25"/>
      <c r="NBX71" s="25"/>
      <c r="NBY71" s="25"/>
      <c r="NBZ71" s="25"/>
      <c r="NCA71" s="25"/>
      <c r="NCB71" s="25"/>
      <c r="NCC71" s="25"/>
      <c r="NCD71" s="25"/>
      <c r="NCE71" s="25"/>
      <c r="NCF71" s="25"/>
      <c r="NCG71" s="25"/>
      <c r="NCH71" s="25"/>
      <c r="NCI71" s="25"/>
      <c r="NCJ71" s="25"/>
      <c r="NCK71" s="25"/>
      <c r="NCL71" s="25"/>
      <c r="NCM71" s="25"/>
      <c r="NCN71" s="25"/>
      <c r="NCO71" s="25"/>
      <c r="NCP71" s="25"/>
      <c r="NCQ71" s="25"/>
      <c r="NCR71" s="25"/>
      <c r="NCS71" s="25"/>
      <c r="NCT71" s="25"/>
      <c r="NCU71" s="25"/>
      <c r="NCV71" s="25"/>
      <c r="NCW71" s="25"/>
      <c r="NCX71" s="25"/>
      <c r="NCY71" s="25"/>
      <c r="NCZ71" s="25"/>
      <c r="NDA71" s="25"/>
      <c r="NDB71" s="25"/>
      <c r="NDC71" s="25"/>
      <c r="NDD71" s="25"/>
      <c r="NDE71" s="25"/>
      <c r="NDF71" s="25"/>
      <c r="NDG71" s="25"/>
      <c r="NDH71" s="25"/>
      <c r="NDI71" s="25"/>
      <c r="NDJ71" s="25"/>
      <c r="NDK71" s="25"/>
      <c r="NDL71" s="25"/>
      <c r="NDM71" s="25"/>
      <c r="NDN71" s="25"/>
      <c r="NDO71" s="25"/>
      <c r="NDP71" s="25"/>
      <c r="NDQ71" s="25"/>
      <c r="NDR71" s="25"/>
      <c r="NDS71" s="25"/>
      <c r="NDT71" s="25"/>
      <c r="NDU71" s="25"/>
      <c r="NDV71" s="25"/>
      <c r="NDW71" s="25"/>
      <c r="NDX71" s="25"/>
      <c r="NDY71" s="25"/>
      <c r="NDZ71" s="25"/>
      <c r="NEA71" s="25"/>
      <c r="NEB71" s="25"/>
      <c r="NEC71" s="25"/>
      <c r="NED71" s="25"/>
      <c r="NEE71" s="25"/>
      <c r="NEF71" s="25"/>
      <c r="NEG71" s="25"/>
      <c r="NEH71" s="25"/>
      <c r="NEI71" s="25"/>
      <c r="NEJ71" s="25"/>
      <c r="NEK71" s="25"/>
      <c r="NEL71" s="25"/>
      <c r="NEM71" s="25"/>
      <c r="NEN71" s="25"/>
      <c r="NEO71" s="25"/>
      <c r="NEP71" s="25"/>
      <c r="NEQ71" s="25"/>
      <c r="NER71" s="25"/>
      <c r="NES71" s="25"/>
      <c r="NET71" s="25"/>
      <c r="NEU71" s="25"/>
      <c r="NEV71" s="25"/>
      <c r="NEW71" s="25"/>
      <c r="NEX71" s="25"/>
      <c r="NEY71" s="25"/>
      <c r="NEZ71" s="25"/>
      <c r="NFA71" s="25"/>
      <c r="NFB71" s="25"/>
      <c r="NFC71" s="25"/>
      <c r="NFD71" s="25"/>
      <c r="NFE71" s="25"/>
      <c r="NFF71" s="25"/>
      <c r="NFG71" s="25"/>
      <c r="NFH71" s="25"/>
      <c r="NFI71" s="25"/>
      <c r="NFJ71" s="25"/>
      <c r="NFK71" s="25"/>
      <c r="NFL71" s="25"/>
      <c r="NFM71" s="25"/>
      <c r="NFN71" s="25"/>
      <c r="NFO71" s="25"/>
      <c r="NFP71" s="25"/>
      <c r="NFQ71" s="25"/>
      <c r="NFR71" s="25"/>
      <c r="NFS71" s="25"/>
      <c r="NFT71" s="25"/>
      <c r="NFU71" s="25"/>
      <c r="NFV71" s="25"/>
      <c r="NFW71" s="25"/>
      <c r="NFX71" s="25"/>
      <c r="NFY71" s="25"/>
      <c r="NFZ71" s="25"/>
      <c r="NGA71" s="25"/>
      <c r="NGB71" s="25"/>
      <c r="NGC71" s="25"/>
      <c r="NGD71" s="25"/>
      <c r="NGE71" s="25"/>
      <c r="NGF71" s="25"/>
      <c r="NGG71" s="25"/>
      <c r="NGH71" s="25"/>
      <c r="NGI71" s="25"/>
      <c r="NGJ71" s="25"/>
      <c r="NGK71" s="25"/>
      <c r="NGL71" s="25"/>
      <c r="NGM71" s="25"/>
      <c r="NGN71" s="25"/>
      <c r="NGO71" s="25"/>
      <c r="NGP71" s="25"/>
      <c r="NGQ71" s="25"/>
      <c r="NGR71" s="25"/>
      <c r="NGS71" s="25"/>
      <c r="NGT71" s="25"/>
      <c r="NGU71" s="25"/>
      <c r="NGV71" s="25"/>
      <c r="NGW71" s="25"/>
      <c r="NGX71" s="25"/>
      <c r="NGY71" s="25"/>
      <c r="NGZ71" s="25"/>
      <c r="NHA71" s="25"/>
      <c r="NHB71" s="25"/>
      <c r="NHC71" s="25"/>
      <c r="NHD71" s="25"/>
      <c r="NHE71" s="25"/>
      <c r="NHF71" s="25"/>
      <c r="NHG71" s="25"/>
      <c r="NHH71" s="25"/>
      <c r="NHI71" s="25"/>
      <c r="NHJ71" s="25"/>
      <c r="NHK71" s="25"/>
      <c r="NHL71" s="25"/>
      <c r="NHM71" s="25"/>
      <c r="NHN71" s="25"/>
      <c r="NHO71" s="25"/>
      <c r="NHP71" s="25"/>
      <c r="NHQ71" s="25"/>
      <c r="NHR71" s="25"/>
      <c r="NHS71" s="25"/>
      <c r="NHT71" s="25"/>
      <c r="NHU71" s="25"/>
      <c r="NHV71" s="25"/>
      <c r="NHW71" s="25"/>
      <c r="NHX71" s="25"/>
      <c r="NHY71" s="25"/>
      <c r="NHZ71" s="25"/>
      <c r="NIA71" s="25"/>
      <c r="NIB71" s="25"/>
      <c r="NIC71" s="25"/>
      <c r="NID71" s="25"/>
      <c r="NIE71" s="25"/>
      <c r="NIF71" s="25"/>
      <c r="NIG71" s="25"/>
      <c r="NIH71" s="25"/>
      <c r="NII71" s="25"/>
      <c r="NIJ71" s="25"/>
      <c r="NIK71" s="25"/>
      <c r="NIL71" s="25"/>
      <c r="NIM71" s="25"/>
      <c r="NIN71" s="25"/>
      <c r="NIO71" s="25"/>
      <c r="NIP71" s="25"/>
      <c r="NIQ71" s="25"/>
      <c r="NIR71" s="25"/>
      <c r="NIS71" s="25"/>
      <c r="NIT71" s="25"/>
      <c r="NIU71" s="25"/>
      <c r="NIV71" s="25"/>
      <c r="NIW71" s="25"/>
      <c r="NIX71" s="25"/>
      <c r="NIY71" s="25"/>
      <c r="NIZ71" s="25"/>
      <c r="NJA71" s="25"/>
      <c r="NJB71" s="25"/>
      <c r="NJC71" s="25"/>
      <c r="NJD71" s="25"/>
      <c r="NJE71" s="25"/>
      <c r="NJF71" s="25"/>
      <c r="NJG71" s="25"/>
      <c r="NJH71" s="25"/>
      <c r="NJI71" s="25"/>
      <c r="NJJ71" s="25"/>
      <c r="NJK71" s="25"/>
      <c r="NJL71" s="25"/>
      <c r="NJM71" s="25"/>
      <c r="NJN71" s="25"/>
      <c r="NJO71" s="25"/>
      <c r="NJP71" s="25"/>
      <c r="NJQ71" s="25"/>
      <c r="NJR71" s="25"/>
      <c r="NJS71" s="25"/>
      <c r="NJT71" s="25"/>
      <c r="NJU71" s="25"/>
      <c r="NJV71" s="25"/>
      <c r="NJW71" s="25"/>
      <c r="NJX71" s="25"/>
      <c r="NJY71" s="25"/>
      <c r="NJZ71" s="25"/>
      <c r="NKA71" s="25"/>
      <c r="NKB71" s="25"/>
      <c r="NKC71" s="25"/>
      <c r="NKD71" s="25"/>
      <c r="NKE71" s="25"/>
      <c r="NKF71" s="25"/>
      <c r="NKG71" s="25"/>
      <c r="NKH71" s="25"/>
      <c r="NKI71" s="25"/>
      <c r="NKJ71" s="25"/>
      <c r="NKK71" s="25"/>
      <c r="NKL71" s="25"/>
      <c r="NKM71" s="25"/>
      <c r="NKN71" s="25"/>
      <c r="NKO71" s="25"/>
      <c r="NKP71" s="25"/>
      <c r="NKQ71" s="25"/>
      <c r="NKR71" s="25"/>
      <c r="NKS71" s="25"/>
      <c r="NKT71" s="25"/>
      <c r="NKU71" s="25"/>
      <c r="NKV71" s="25"/>
      <c r="NKW71" s="25"/>
      <c r="NKX71" s="25"/>
      <c r="NKY71" s="25"/>
      <c r="NKZ71" s="25"/>
      <c r="NLA71" s="25"/>
      <c r="NLB71" s="25"/>
      <c r="NLC71" s="25"/>
      <c r="NLD71" s="25"/>
      <c r="NLE71" s="25"/>
      <c r="NLF71" s="25"/>
      <c r="NLG71" s="25"/>
      <c r="NLH71" s="25"/>
      <c r="NLI71" s="25"/>
      <c r="NLJ71" s="25"/>
      <c r="NLK71" s="25"/>
      <c r="NLL71" s="25"/>
      <c r="NLM71" s="25"/>
      <c r="NLN71" s="25"/>
      <c r="NLO71" s="25"/>
      <c r="NLP71" s="25"/>
      <c r="NLQ71" s="25"/>
      <c r="NLR71" s="25"/>
      <c r="NLS71" s="25"/>
      <c r="NLT71" s="25"/>
      <c r="NLU71" s="25"/>
      <c r="NLV71" s="25"/>
      <c r="NLW71" s="25"/>
      <c r="NLX71" s="25"/>
      <c r="NLY71" s="25"/>
      <c r="NLZ71" s="25"/>
      <c r="NMA71" s="25"/>
      <c r="NMB71" s="25"/>
      <c r="NMC71" s="25"/>
      <c r="NMD71" s="25"/>
      <c r="NME71" s="25"/>
      <c r="NMF71" s="25"/>
      <c r="NMG71" s="25"/>
      <c r="NMH71" s="25"/>
      <c r="NMI71" s="25"/>
      <c r="NMJ71" s="25"/>
      <c r="NMK71" s="25"/>
      <c r="NML71" s="25"/>
      <c r="NMM71" s="25"/>
      <c r="NMN71" s="25"/>
      <c r="NMO71" s="25"/>
      <c r="NMP71" s="25"/>
      <c r="NMQ71" s="25"/>
      <c r="NMR71" s="25"/>
      <c r="NMS71" s="25"/>
      <c r="NMT71" s="25"/>
      <c r="NMU71" s="25"/>
      <c r="NMV71" s="25"/>
      <c r="NMW71" s="25"/>
      <c r="NMX71" s="25"/>
      <c r="NMY71" s="25"/>
      <c r="NMZ71" s="25"/>
      <c r="NNA71" s="25"/>
      <c r="NNB71" s="25"/>
      <c r="NNC71" s="25"/>
      <c r="NND71" s="25"/>
      <c r="NNE71" s="25"/>
      <c r="NNF71" s="25"/>
      <c r="NNG71" s="25"/>
      <c r="NNH71" s="25"/>
      <c r="NNI71" s="25"/>
      <c r="NNJ71" s="25"/>
      <c r="NNK71" s="25"/>
      <c r="NNL71" s="25"/>
      <c r="NNM71" s="25"/>
      <c r="NNN71" s="25"/>
      <c r="NNO71" s="25"/>
      <c r="NNP71" s="25"/>
      <c r="NNQ71" s="25"/>
      <c r="NNR71" s="25"/>
      <c r="NNS71" s="25"/>
      <c r="NNT71" s="25"/>
      <c r="NNU71" s="25"/>
      <c r="NNV71" s="25"/>
      <c r="NNW71" s="25"/>
      <c r="NNX71" s="25"/>
      <c r="NNY71" s="25"/>
      <c r="NNZ71" s="25"/>
      <c r="NOA71" s="25"/>
      <c r="NOB71" s="25"/>
      <c r="NOC71" s="25"/>
      <c r="NOD71" s="25"/>
      <c r="NOE71" s="25"/>
      <c r="NOF71" s="25"/>
      <c r="NOG71" s="25"/>
      <c r="NOH71" s="25"/>
      <c r="NOI71" s="25"/>
      <c r="NOJ71" s="25"/>
      <c r="NOK71" s="25"/>
      <c r="NOL71" s="25"/>
      <c r="NOM71" s="25"/>
      <c r="NON71" s="25"/>
      <c r="NOO71" s="25"/>
      <c r="NOP71" s="25"/>
      <c r="NOQ71" s="25"/>
      <c r="NOR71" s="25"/>
      <c r="NOS71" s="25"/>
      <c r="NOT71" s="25"/>
      <c r="NOU71" s="25"/>
      <c r="NOV71" s="25"/>
      <c r="NOW71" s="25"/>
      <c r="NOX71" s="25"/>
      <c r="NOY71" s="25"/>
      <c r="NOZ71" s="25"/>
      <c r="NPA71" s="25"/>
      <c r="NPB71" s="25"/>
      <c r="NPC71" s="25"/>
      <c r="NPD71" s="25"/>
      <c r="NPE71" s="25"/>
      <c r="NPF71" s="25"/>
      <c r="NPG71" s="25"/>
      <c r="NPH71" s="25"/>
      <c r="NPI71" s="25"/>
      <c r="NPJ71" s="25"/>
      <c r="NPK71" s="25"/>
      <c r="NPL71" s="25"/>
      <c r="NPM71" s="25"/>
      <c r="NPN71" s="25"/>
      <c r="NPO71" s="25"/>
      <c r="NPP71" s="25"/>
      <c r="NPQ71" s="25"/>
      <c r="NPR71" s="25"/>
      <c r="NPS71" s="25"/>
      <c r="NPT71" s="25"/>
      <c r="NPU71" s="25"/>
      <c r="NPV71" s="25"/>
      <c r="NPW71" s="25"/>
      <c r="NPX71" s="25"/>
      <c r="NPY71" s="25"/>
      <c r="NPZ71" s="25"/>
      <c r="NQA71" s="25"/>
      <c r="NQB71" s="25"/>
      <c r="NQC71" s="25"/>
      <c r="NQD71" s="25"/>
      <c r="NQE71" s="25"/>
      <c r="NQF71" s="25"/>
      <c r="NQG71" s="25"/>
      <c r="NQH71" s="25"/>
      <c r="NQI71" s="25"/>
      <c r="NQJ71" s="25"/>
      <c r="NQK71" s="25"/>
      <c r="NQL71" s="25"/>
      <c r="NQM71" s="25"/>
      <c r="NQN71" s="25"/>
      <c r="NQO71" s="25"/>
      <c r="NQP71" s="25"/>
      <c r="NQQ71" s="25"/>
      <c r="NQR71" s="25"/>
      <c r="NQS71" s="25"/>
      <c r="NQT71" s="25"/>
      <c r="NQU71" s="25"/>
      <c r="NQV71" s="25"/>
      <c r="NQW71" s="25"/>
      <c r="NQX71" s="25"/>
      <c r="NQY71" s="25"/>
      <c r="NQZ71" s="25"/>
      <c r="NRA71" s="25"/>
      <c r="NRB71" s="25"/>
      <c r="NRC71" s="25"/>
      <c r="NRD71" s="25"/>
      <c r="NRE71" s="25"/>
      <c r="NRF71" s="25"/>
      <c r="NRG71" s="25"/>
      <c r="NRH71" s="25"/>
      <c r="NRI71" s="25"/>
      <c r="NRJ71" s="25"/>
      <c r="NRK71" s="25"/>
      <c r="NRL71" s="25"/>
      <c r="NRM71" s="25"/>
      <c r="NRN71" s="25"/>
      <c r="NRO71" s="25"/>
      <c r="NRP71" s="25"/>
      <c r="NRQ71" s="25"/>
      <c r="NRR71" s="25"/>
      <c r="NRS71" s="25"/>
      <c r="NRT71" s="25"/>
      <c r="NRU71" s="25"/>
      <c r="NRV71" s="25"/>
      <c r="NRW71" s="25"/>
      <c r="NRX71" s="25"/>
      <c r="NRY71" s="25"/>
      <c r="NRZ71" s="25"/>
      <c r="NSA71" s="25"/>
      <c r="NSB71" s="25"/>
      <c r="NSC71" s="25"/>
      <c r="NSD71" s="25"/>
      <c r="NSE71" s="25"/>
      <c r="NSF71" s="25"/>
      <c r="NSG71" s="25"/>
      <c r="NSH71" s="25"/>
      <c r="NSI71" s="25"/>
      <c r="NSJ71" s="25"/>
      <c r="NSK71" s="25"/>
      <c r="NSL71" s="25"/>
      <c r="NSM71" s="25"/>
      <c r="NSN71" s="25"/>
      <c r="NSO71" s="25"/>
      <c r="NSP71" s="25"/>
      <c r="NSQ71" s="25"/>
      <c r="NSR71" s="25"/>
      <c r="NSS71" s="25"/>
      <c r="NST71" s="25"/>
      <c r="NSU71" s="25"/>
      <c r="NSV71" s="25"/>
      <c r="NSW71" s="25"/>
      <c r="NSX71" s="25"/>
      <c r="NSY71" s="25"/>
      <c r="NSZ71" s="25"/>
      <c r="NTA71" s="25"/>
      <c r="NTB71" s="25"/>
      <c r="NTC71" s="25"/>
      <c r="NTD71" s="25"/>
      <c r="NTE71" s="25"/>
      <c r="NTF71" s="25"/>
      <c r="NTG71" s="25"/>
      <c r="NTH71" s="25"/>
      <c r="NTI71" s="25"/>
      <c r="NTJ71" s="25"/>
      <c r="NTK71" s="25"/>
      <c r="NTL71" s="25"/>
      <c r="NTM71" s="25"/>
      <c r="NTN71" s="25"/>
      <c r="NTO71" s="25"/>
      <c r="NTP71" s="25"/>
      <c r="NTQ71" s="25"/>
      <c r="NTR71" s="25"/>
      <c r="NTS71" s="25"/>
      <c r="NTT71" s="25"/>
      <c r="NTU71" s="25"/>
      <c r="NTV71" s="25"/>
      <c r="NTW71" s="25"/>
      <c r="NTX71" s="25"/>
      <c r="NTY71" s="25"/>
      <c r="NTZ71" s="25"/>
      <c r="NUA71" s="25"/>
      <c r="NUB71" s="25"/>
      <c r="NUC71" s="25"/>
      <c r="NUD71" s="25"/>
      <c r="NUE71" s="25"/>
      <c r="NUF71" s="25"/>
      <c r="NUG71" s="25"/>
      <c r="NUH71" s="25"/>
      <c r="NUI71" s="25"/>
      <c r="NUJ71" s="25"/>
      <c r="NUK71" s="25"/>
      <c r="NUL71" s="25"/>
      <c r="NUM71" s="25"/>
      <c r="NUN71" s="25"/>
      <c r="NUO71" s="25"/>
      <c r="NUP71" s="25"/>
      <c r="NUQ71" s="25"/>
      <c r="NUR71" s="25"/>
      <c r="NUS71" s="25"/>
      <c r="NUT71" s="25"/>
      <c r="NUU71" s="25"/>
      <c r="NUV71" s="25"/>
      <c r="NUW71" s="25"/>
      <c r="NUX71" s="25"/>
      <c r="NUY71" s="25"/>
      <c r="NUZ71" s="25"/>
      <c r="NVA71" s="25"/>
      <c r="NVB71" s="25"/>
      <c r="NVC71" s="25"/>
      <c r="NVD71" s="25"/>
      <c r="NVE71" s="25"/>
      <c r="NVF71" s="25"/>
      <c r="NVG71" s="25"/>
      <c r="NVH71" s="25"/>
      <c r="NVI71" s="25"/>
      <c r="NVJ71" s="25"/>
      <c r="NVK71" s="25"/>
      <c r="NVL71" s="25"/>
      <c r="NVM71" s="25"/>
      <c r="NVN71" s="25"/>
      <c r="NVO71" s="25"/>
      <c r="NVP71" s="25"/>
      <c r="NVQ71" s="25"/>
      <c r="NVR71" s="25"/>
      <c r="NVS71" s="25"/>
      <c r="NVT71" s="25"/>
      <c r="NVU71" s="25"/>
      <c r="NVV71" s="25"/>
      <c r="NVW71" s="25"/>
      <c r="NVX71" s="25"/>
      <c r="NVY71" s="25"/>
      <c r="NVZ71" s="25"/>
      <c r="NWA71" s="25"/>
      <c r="NWB71" s="25"/>
      <c r="NWC71" s="25"/>
      <c r="NWD71" s="25"/>
      <c r="NWE71" s="25"/>
      <c r="NWF71" s="25"/>
      <c r="NWG71" s="25"/>
      <c r="NWH71" s="25"/>
      <c r="NWI71" s="25"/>
      <c r="NWJ71" s="25"/>
      <c r="NWK71" s="25"/>
      <c r="NWL71" s="25"/>
      <c r="NWM71" s="25"/>
      <c r="NWN71" s="25"/>
      <c r="NWO71" s="25"/>
      <c r="NWP71" s="25"/>
      <c r="NWQ71" s="25"/>
      <c r="NWR71" s="25"/>
      <c r="NWS71" s="25"/>
      <c r="NWT71" s="25"/>
      <c r="NWU71" s="25"/>
      <c r="NWV71" s="25"/>
      <c r="NWW71" s="25"/>
      <c r="NWX71" s="25"/>
      <c r="NWY71" s="25"/>
      <c r="NWZ71" s="25"/>
      <c r="NXA71" s="25"/>
      <c r="NXB71" s="25"/>
      <c r="NXC71" s="25"/>
      <c r="NXD71" s="25"/>
      <c r="NXE71" s="25"/>
      <c r="NXF71" s="25"/>
      <c r="NXG71" s="25"/>
      <c r="NXH71" s="25"/>
      <c r="NXI71" s="25"/>
      <c r="NXJ71" s="25"/>
      <c r="NXK71" s="25"/>
      <c r="NXL71" s="25"/>
      <c r="NXM71" s="25"/>
      <c r="NXN71" s="25"/>
      <c r="NXO71" s="25"/>
      <c r="NXP71" s="25"/>
      <c r="NXQ71" s="25"/>
      <c r="NXR71" s="25"/>
      <c r="NXS71" s="25"/>
      <c r="NXT71" s="25"/>
      <c r="NXU71" s="25"/>
      <c r="NXV71" s="25"/>
      <c r="NXW71" s="25"/>
      <c r="NXX71" s="25"/>
      <c r="NXY71" s="25"/>
      <c r="NXZ71" s="25"/>
      <c r="NYA71" s="25"/>
      <c r="NYB71" s="25"/>
      <c r="NYC71" s="25"/>
      <c r="NYD71" s="25"/>
      <c r="NYE71" s="25"/>
      <c r="NYF71" s="25"/>
      <c r="NYG71" s="25"/>
      <c r="NYH71" s="25"/>
      <c r="NYI71" s="25"/>
      <c r="NYJ71" s="25"/>
      <c r="NYK71" s="25"/>
      <c r="NYL71" s="25"/>
      <c r="NYM71" s="25"/>
      <c r="NYN71" s="25"/>
      <c r="NYO71" s="25"/>
      <c r="NYP71" s="25"/>
      <c r="NYQ71" s="25"/>
      <c r="NYR71" s="25"/>
      <c r="NYS71" s="25"/>
      <c r="NYT71" s="25"/>
      <c r="NYU71" s="25"/>
      <c r="NYV71" s="25"/>
      <c r="NYW71" s="25"/>
      <c r="NYX71" s="25"/>
      <c r="NYY71" s="25"/>
      <c r="NYZ71" s="25"/>
      <c r="NZA71" s="25"/>
      <c r="NZB71" s="25"/>
      <c r="NZC71" s="25"/>
      <c r="NZD71" s="25"/>
      <c r="NZE71" s="25"/>
      <c r="NZF71" s="25"/>
      <c r="NZG71" s="25"/>
      <c r="NZH71" s="25"/>
      <c r="NZI71" s="25"/>
      <c r="NZJ71" s="25"/>
      <c r="NZK71" s="25"/>
      <c r="NZL71" s="25"/>
      <c r="NZM71" s="25"/>
      <c r="NZN71" s="25"/>
      <c r="NZO71" s="25"/>
      <c r="NZP71" s="25"/>
      <c r="NZQ71" s="25"/>
      <c r="NZR71" s="25"/>
      <c r="NZS71" s="25"/>
      <c r="NZT71" s="25"/>
      <c r="NZU71" s="25"/>
      <c r="NZV71" s="25"/>
      <c r="NZW71" s="25"/>
      <c r="NZX71" s="25"/>
      <c r="NZY71" s="25"/>
      <c r="NZZ71" s="25"/>
      <c r="OAA71" s="25"/>
      <c r="OAB71" s="25"/>
      <c r="OAC71" s="25"/>
      <c r="OAD71" s="25"/>
      <c r="OAE71" s="25"/>
      <c r="OAF71" s="25"/>
      <c r="OAG71" s="25"/>
      <c r="OAH71" s="25"/>
      <c r="OAI71" s="25"/>
      <c r="OAJ71" s="25"/>
      <c r="OAK71" s="25"/>
      <c r="OAL71" s="25"/>
      <c r="OAM71" s="25"/>
      <c r="OAN71" s="25"/>
      <c r="OAO71" s="25"/>
      <c r="OAP71" s="25"/>
      <c r="OAQ71" s="25"/>
      <c r="OAR71" s="25"/>
      <c r="OAS71" s="25"/>
      <c r="OAT71" s="25"/>
      <c r="OAU71" s="25"/>
      <c r="OAV71" s="25"/>
      <c r="OAW71" s="25"/>
      <c r="OAX71" s="25"/>
      <c r="OAY71" s="25"/>
      <c r="OAZ71" s="25"/>
      <c r="OBA71" s="25"/>
      <c r="OBB71" s="25"/>
      <c r="OBC71" s="25"/>
      <c r="OBD71" s="25"/>
      <c r="OBE71" s="25"/>
      <c r="OBF71" s="25"/>
      <c r="OBG71" s="25"/>
      <c r="OBH71" s="25"/>
      <c r="OBI71" s="25"/>
      <c r="OBJ71" s="25"/>
      <c r="OBK71" s="25"/>
      <c r="OBL71" s="25"/>
      <c r="OBM71" s="25"/>
      <c r="OBN71" s="25"/>
      <c r="OBO71" s="25"/>
      <c r="OBP71" s="25"/>
      <c r="OBQ71" s="25"/>
      <c r="OBR71" s="25"/>
      <c r="OBS71" s="25"/>
      <c r="OBT71" s="25"/>
      <c r="OBU71" s="25"/>
      <c r="OBV71" s="25"/>
      <c r="OBW71" s="25"/>
      <c r="OBX71" s="25"/>
      <c r="OBY71" s="25"/>
      <c r="OBZ71" s="25"/>
      <c r="OCA71" s="25"/>
      <c r="OCB71" s="25"/>
      <c r="OCC71" s="25"/>
      <c r="OCD71" s="25"/>
      <c r="OCE71" s="25"/>
      <c r="OCF71" s="25"/>
      <c r="OCG71" s="25"/>
      <c r="OCH71" s="25"/>
      <c r="OCI71" s="25"/>
      <c r="OCJ71" s="25"/>
      <c r="OCK71" s="25"/>
      <c r="OCL71" s="25"/>
      <c r="OCM71" s="25"/>
      <c r="OCN71" s="25"/>
      <c r="OCO71" s="25"/>
      <c r="OCP71" s="25"/>
      <c r="OCQ71" s="25"/>
      <c r="OCR71" s="25"/>
      <c r="OCS71" s="25"/>
      <c r="OCT71" s="25"/>
      <c r="OCU71" s="25"/>
      <c r="OCV71" s="25"/>
      <c r="OCW71" s="25"/>
      <c r="OCX71" s="25"/>
      <c r="OCY71" s="25"/>
      <c r="OCZ71" s="25"/>
      <c r="ODA71" s="25"/>
      <c r="ODB71" s="25"/>
      <c r="ODC71" s="25"/>
      <c r="ODD71" s="25"/>
      <c r="ODE71" s="25"/>
      <c r="ODF71" s="25"/>
      <c r="ODG71" s="25"/>
      <c r="ODH71" s="25"/>
      <c r="ODI71" s="25"/>
      <c r="ODJ71" s="25"/>
      <c r="ODK71" s="25"/>
      <c r="ODL71" s="25"/>
      <c r="ODM71" s="25"/>
      <c r="ODN71" s="25"/>
      <c r="ODO71" s="25"/>
      <c r="ODP71" s="25"/>
      <c r="ODQ71" s="25"/>
      <c r="ODR71" s="25"/>
      <c r="ODS71" s="25"/>
      <c r="ODT71" s="25"/>
      <c r="ODU71" s="25"/>
      <c r="ODV71" s="25"/>
      <c r="ODW71" s="25"/>
      <c r="ODX71" s="25"/>
      <c r="ODY71" s="25"/>
      <c r="ODZ71" s="25"/>
      <c r="OEA71" s="25"/>
      <c r="OEB71" s="25"/>
      <c r="OEC71" s="25"/>
      <c r="OED71" s="25"/>
      <c r="OEE71" s="25"/>
      <c r="OEF71" s="25"/>
      <c r="OEG71" s="25"/>
      <c r="OEH71" s="25"/>
      <c r="OEI71" s="25"/>
      <c r="OEJ71" s="25"/>
      <c r="OEK71" s="25"/>
      <c r="OEL71" s="25"/>
      <c r="OEM71" s="25"/>
      <c r="OEN71" s="25"/>
      <c r="OEO71" s="25"/>
      <c r="OEP71" s="25"/>
      <c r="OEQ71" s="25"/>
      <c r="OER71" s="25"/>
      <c r="OES71" s="25"/>
      <c r="OET71" s="25"/>
      <c r="OEU71" s="25"/>
      <c r="OEV71" s="25"/>
      <c r="OEW71" s="25"/>
      <c r="OEX71" s="25"/>
      <c r="OEY71" s="25"/>
      <c r="OEZ71" s="25"/>
      <c r="OFA71" s="25"/>
      <c r="OFB71" s="25"/>
      <c r="OFC71" s="25"/>
      <c r="OFD71" s="25"/>
      <c r="OFE71" s="25"/>
      <c r="OFF71" s="25"/>
      <c r="OFG71" s="25"/>
      <c r="OFH71" s="25"/>
      <c r="OFI71" s="25"/>
      <c r="OFJ71" s="25"/>
      <c r="OFK71" s="25"/>
      <c r="OFL71" s="25"/>
      <c r="OFM71" s="25"/>
      <c r="OFN71" s="25"/>
      <c r="OFO71" s="25"/>
      <c r="OFP71" s="25"/>
      <c r="OFQ71" s="25"/>
      <c r="OFR71" s="25"/>
      <c r="OFS71" s="25"/>
      <c r="OFT71" s="25"/>
      <c r="OFU71" s="25"/>
      <c r="OFV71" s="25"/>
      <c r="OFW71" s="25"/>
      <c r="OFX71" s="25"/>
      <c r="OFY71" s="25"/>
      <c r="OFZ71" s="25"/>
      <c r="OGA71" s="25"/>
      <c r="OGB71" s="25"/>
      <c r="OGC71" s="25"/>
      <c r="OGD71" s="25"/>
      <c r="OGE71" s="25"/>
      <c r="OGF71" s="25"/>
      <c r="OGG71" s="25"/>
      <c r="OGH71" s="25"/>
      <c r="OGI71" s="25"/>
      <c r="OGJ71" s="25"/>
      <c r="OGK71" s="25"/>
      <c r="OGL71" s="25"/>
      <c r="OGM71" s="25"/>
      <c r="OGN71" s="25"/>
      <c r="OGO71" s="25"/>
      <c r="OGP71" s="25"/>
      <c r="OGQ71" s="25"/>
      <c r="OGR71" s="25"/>
      <c r="OGS71" s="25"/>
      <c r="OGT71" s="25"/>
      <c r="OGU71" s="25"/>
      <c r="OGV71" s="25"/>
      <c r="OGW71" s="25"/>
      <c r="OGX71" s="25"/>
      <c r="OGY71" s="25"/>
      <c r="OGZ71" s="25"/>
      <c r="OHA71" s="25"/>
      <c r="OHB71" s="25"/>
      <c r="OHC71" s="25"/>
      <c r="OHD71" s="25"/>
      <c r="OHE71" s="25"/>
      <c r="OHF71" s="25"/>
      <c r="OHG71" s="25"/>
      <c r="OHH71" s="25"/>
      <c r="OHI71" s="25"/>
      <c r="OHJ71" s="25"/>
      <c r="OHK71" s="25"/>
      <c r="OHL71" s="25"/>
      <c r="OHM71" s="25"/>
      <c r="OHN71" s="25"/>
      <c r="OHO71" s="25"/>
      <c r="OHP71" s="25"/>
      <c r="OHQ71" s="25"/>
      <c r="OHR71" s="25"/>
      <c r="OHS71" s="25"/>
      <c r="OHT71" s="25"/>
      <c r="OHU71" s="25"/>
      <c r="OHV71" s="25"/>
      <c r="OHW71" s="25"/>
      <c r="OHX71" s="25"/>
      <c r="OHY71" s="25"/>
      <c r="OHZ71" s="25"/>
      <c r="OIA71" s="25"/>
      <c r="OIB71" s="25"/>
      <c r="OIC71" s="25"/>
      <c r="OID71" s="25"/>
      <c r="OIE71" s="25"/>
      <c r="OIF71" s="25"/>
      <c r="OIG71" s="25"/>
      <c r="OIH71" s="25"/>
      <c r="OII71" s="25"/>
      <c r="OIJ71" s="25"/>
      <c r="OIK71" s="25"/>
      <c r="OIL71" s="25"/>
      <c r="OIM71" s="25"/>
      <c r="OIN71" s="25"/>
      <c r="OIO71" s="25"/>
      <c r="OIP71" s="25"/>
      <c r="OIQ71" s="25"/>
      <c r="OIR71" s="25"/>
      <c r="OIS71" s="25"/>
      <c r="OIT71" s="25"/>
      <c r="OIU71" s="25"/>
      <c r="OIV71" s="25"/>
      <c r="OIW71" s="25"/>
      <c r="OIX71" s="25"/>
      <c r="OIY71" s="25"/>
      <c r="OIZ71" s="25"/>
      <c r="OJA71" s="25"/>
      <c r="OJB71" s="25"/>
      <c r="OJC71" s="25"/>
      <c r="OJD71" s="25"/>
      <c r="OJE71" s="25"/>
      <c r="OJF71" s="25"/>
      <c r="OJG71" s="25"/>
      <c r="OJH71" s="25"/>
      <c r="OJI71" s="25"/>
      <c r="OJJ71" s="25"/>
      <c r="OJK71" s="25"/>
      <c r="OJL71" s="25"/>
      <c r="OJM71" s="25"/>
      <c r="OJN71" s="25"/>
      <c r="OJO71" s="25"/>
      <c r="OJP71" s="25"/>
      <c r="OJQ71" s="25"/>
      <c r="OJR71" s="25"/>
      <c r="OJS71" s="25"/>
      <c r="OJT71" s="25"/>
      <c r="OJU71" s="25"/>
      <c r="OJV71" s="25"/>
      <c r="OJW71" s="25"/>
      <c r="OJX71" s="25"/>
      <c r="OJY71" s="25"/>
      <c r="OJZ71" s="25"/>
      <c r="OKA71" s="25"/>
      <c r="OKB71" s="25"/>
      <c r="OKC71" s="25"/>
      <c r="OKD71" s="25"/>
      <c r="OKE71" s="25"/>
      <c r="OKF71" s="25"/>
      <c r="OKG71" s="25"/>
      <c r="OKH71" s="25"/>
      <c r="OKI71" s="25"/>
      <c r="OKJ71" s="25"/>
      <c r="OKK71" s="25"/>
      <c r="OKL71" s="25"/>
      <c r="OKM71" s="25"/>
      <c r="OKN71" s="25"/>
      <c r="OKO71" s="25"/>
      <c r="OKP71" s="25"/>
      <c r="OKQ71" s="25"/>
      <c r="OKR71" s="25"/>
      <c r="OKS71" s="25"/>
      <c r="OKT71" s="25"/>
      <c r="OKU71" s="25"/>
      <c r="OKV71" s="25"/>
      <c r="OKW71" s="25"/>
      <c r="OKX71" s="25"/>
      <c r="OKY71" s="25"/>
      <c r="OKZ71" s="25"/>
      <c r="OLA71" s="25"/>
      <c r="OLB71" s="25"/>
      <c r="OLC71" s="25"/>
      <c r="OLD71" s="25"/>
      <c r="OLE71" s="25"/>
      <c r="OLF71" s="25"/>
      <c r="OLG71" s="25"/>
      <c r="OLH71" s="25"/>
      <c r="OLI71" s="25"/>
      <c r="OLJ71" s="25"/>
      <c r="OLK71" s="25"/>
      <c r="OLL71" s="25"/>
      <c r="OLM71" s="25"/>
      <c r="OLN71" s="25"/>
      <c r="OLO71" s="25"/>
      <c r="OLP71" s="25"/>
      <c r="OLQ71" s="25"/>
      <c r="OLR71" s="25"/>
      <c r="OLS71" s="25"/>
      <c r="OLT71" s="25"/>
      <c r="OLU71" s="25"/>
      <c r="OLV71" s="25"/>
      <c r="OLW71" s="25"/>
      <c r="OLX71" s="25"/>
      <c r="OLY71" s="25"/>
      <c r="OLZ71" s="25"/>
      <c r="OMA71" s="25"/>
      <c r="OMB71" s="25"/>
      <c r="OMC71" s="25"/>
      <c r="OMD71" s="25"/>
      <c r="OME71" s="25"/>
      <c r="OMF71" s="25"/>
      <c r="OMG71" s="25"/>
      <c r="OMH71" s="25"/>
      <c r="OMI71" s="25"/>
      <c r="OMJ71" s="25"/>
      <c r="OMK71" s="25"/>
      <c r="OML71" s="25"/>
      <c r="OMM71" s="25"/>
      <c r="OMN71" s="25"/>
      <c r="OMO71" s="25"/>
      <c r="OMP71" s="25"/>
      <c r="OMQ71" s="25"/>
      <c r="OMR71" s="25"/>
      <c r="OMS71" s="25"/>
      <c r="OMT71" s="25"/>
      <c r="OMU71" s="25"/>
      <c r="OMV71" s="25"/>
      <c r="OMW71" s="25"/>
      <c r="OMX71" s="25"/>
      <c r="OMY71" s="25"/>
      <c r="OMZ71" s="25"/>
      <c r="ONA71" s="25"/>
      <c r="ONB71" s="25"/>
      <c r="ONC71" s="25"/>
      <c r="OND71" s="25"/>
      <c r="ONE71" s="25"/>
      <c r="ONF71" s="25"/>
      <c r="ONG71" s="25"/>
      <c r="ONH71" s="25"/>
      <c r="ONI71" s="25"/>
      <c r="ONJ71" s="25"/>
      <c r="ONK71" s="25"/>
      <c r="ONL71" s="25"/>
      <c r="ONM71" s="25"/>
      <c r="ONN71" s="25"/>
      <c r="ONO71" s="25"/>
      <c r="ONP71" s="25"/>
      <c r="ONQ71" s="25"/>
      <c r="ONR71" s="25"/>
      <c r="ONS71" s="25"/>
      <c r="ONT71" s="25"/>
      <c r="ONU71" s="25"/>
      <c r="ONV71" s="25"/>
      <c r="ONW71" s="25"/>
      <c r="ONX71" s="25"/>
      <c r="ONY71" s="25"/>
      <c r="ONZ71" s="25"/>
      <c r="OOA71" s="25"/>
      <c r="OOB71" s="25"/>
      <c r="OOC71" s="25"/>
      <c r="OOD71" s="25"/>
      <c r="OOE71" s="25"/>
      <c r="OOF71" s="25"/>
      <c r="OOG71" s="25"/>
      <c r="OOH71" s="25"/>
      <c r="OOI71" s="25"/>
      <c r="OOJ71" s="25"/>
      <c r="OOK71" s="25"/>
      <c r="OOL71" s="25"/>
      <c r="OOM71" s="25"/>
      <c r="OON71" s="25"/>
      <c r="OOO71" s="25"/>
      <c r="OOP71" s="25"/>
      <c r="OOQ71" s="25"/>
      <c r="OOR71" s="25"/>
      <c r="OOS71" s="25"/>
      <c r="OOT71" s="25"/>
      <c r="OOU71" s="25"/>
      <c r="OOV71" s="25"/>
      <c r="OOW71" s="25"/>
      <c r="OOX71" s="25"/>
      <c r="OOY71" s="25"/>
      <c r="OOZ71" s="25"/>
      <c r="OPA71" s="25"/>
      <c r="OPB71" s="25"/>
      <c r="OPC71" s="25"/>
      <c r="OPD71" s="25"/>
      <c r="OPE71" s="25"/>
      <c r="OPF71" s="25"/>
      <c r="OPG71" s="25"/>
      <c r="OPH71" s="25"/>
      <c r="OPI71" s="25"/>
      <c r="OPJ71" s="25"/>
      <c r="OPK71" s="25"/>
      <c r="OPL71" s="25"/>
      <c r="OPM71" s="25"/>
      <c r="OPN71" s="25"/>
      <c r="OPO71" s="25"/>
      <c r="OPP71" s="25"/>
      <c r="OPQ71" s="25"/>
      <c r="OPR71" s="25"/>
      <c r="OPS71" s="25"/>
      <c r="OPT71" s="25"/>
      <c r="OPU71" s="25"/>
      <c r="OPV71" s="25"/>
      <c r="OPW71" s="25"/>
      <c r="OPX71" s="25"/>
      <c r="OPY71" s="25"/>
      <c r="OPZ71" s="25"/>
      <c r="OQA71" s="25"/>
      <c r="OQB71" s="25"/>
      <c r="OQC71" s="25"/>
      <c r="OQD71" s="25"/>
      <c r="OQE71" s="25"/>
      <c r="OQF71" s="25"/>
      <c r="OQG71" s="25"/>
      <c r="OQH71" s="25"/>
      <c r="OQI71" s="25"/>
      <c r="OQJ71" s="25"/>
      <c r="OQK71" s="25"/>
      <c r="OQL71" s="25"/>
      <c r="OQM71" s="25"/>
      <c r="OQN71" s="25"/>
      <c r="OQO71" s="25"/>
      <c r="OQP71" s="25"/>
      <c r="OQQ71" s="25"/>
      <c r="OQR71" s="25"/>
      <c r="OQS71" s="25"/>
      <c r="OQT71" s="25"/>
      <c r="OQU71" s="25"/>
      <c r="OQV71" s="25"/>
      <c r="OQW71" s="25"/>
      <c r="OQX71" s="25"/>
      <c r="OQY71" s="25"/>
      <c r="OQZ71" s="25"/>
      <c r="ORA71" s="25"/>
      <c r="ORB71" s="25"/>
      <c r="ORC71" s="25"/>
      <c r="ORD71" s="25"/>
      <c r="ORE71" s="25"/>
      <c r="ORF71" s="25"/>
      <c r="ORG71" s="25"/>
      <c r="ORH71" s="25"/>
      <c r="ORI71" s="25"/>
      <c r="ORJ71" s="25"/>
      <c r="ORK71" s="25"/>
      <c r="ORL71" s="25"/>
      <c r="ORM71" s="25"/>
      <c r="ORN71" s="25"/>
      <c r="ORO71" s="25"/>
      <c r="ORP71" s="25"/>
      <c r="ORQ71" s="25"/>
      <c r="ORR71" s="25"/>
      <c r="ORS71" s="25"/>
      <c r="ORT71" s="25"/>
      <c r="ORU71" s="25"/>
      <c r="ORV71" s="25"/>
      <c r="ORW71" s="25"/>
      <c r="ORX71" s="25"/>
      <c r="ORY71" s="25"/>
      <c r="ORZ71" s="25"/>
      <c r="OSA71" s="25"/>
      <c r="OSB71" s="25"/>
      <c r="OSC71" s="25"/>
      <c r="OSD71" s="25"/>
      <c r="OSE71" s="25"/>
      <c r="OSF71" s="25"/>
      <c r="OSG71" s="25"/>
      <c r="OSH71" s="25"/>
      <c r="OSI71" s="25"/>
      <c r="OSJ71" s="25"/>
      <c r="OSK71" s="25"/>
      <c r="OSL71" s="25"/>
      <c r="OSM71" s="25"/>
      <c r="OSN71" s="25"/>
      <c r="OSO71" s="25"/>
      <c r="OSP71" s="25"/>
      <c r="OSQ71" s="25"/>
      <c r="OSR71" s="25"/>
      <c r="OSS71" s="25"/>
      <c r="OST71" s="25"/>
      <c r="OSU71" s="25"/>
      <c r="OSV71" s="25"/>
      <c r="OSW71" s="25"/>
      <c r="OSX71" s="25"/>
      <c r="OSY71" s="25"/>
      <c r="OSZ71" s="25"/>
      <c r="OTA71" s="25"/>
      <c r="OTB71" s="25"/>
      <c r="OTC71" s="25"/>
      <c r="OTD71" s="25"/>
      <c r="OTE71" s="25"/>
      <c r="OTF71" s="25"/>
      <c r="OTG71" s="25"/>
      <c r="OTH71" s="25"/>
      <c r="OTI71" s="25"/>
      <c r="OTJ71" s="25"/>
      <c r="OTK71" s="25"/>
      <c r="OTL71" s="25"/>
      <c r="OTM71" s="25"/>
      <c r="OTN71" s="25"/>
      <c r="OTO71" s="25"/>
      <c r="OTP71" s="25"/>
      <c r="OTQ71" s="25"/>
      <c r="OTR71" s="25"/>
      <c r="OTS71" s="25"/>
      <c r="OTT71" s="25"/>
      <c r="OTU71" s="25"/>
      <c r="OTV71" s="25"/>
      <c r="OTW71" s="25"/>
      <c r="OTX71" s="25"/>
      <c r="OTY71" s="25"/>
      <c r="OTZ71" s="25"/>
      <c r="OUA71" s="25"/>
      <c r="OUB71" s="25"/>
      <c r="OUC71" s="25"/>
      <c r="OUD71" s="25"/>
      <c r="OUE71" s="25"/>
      <c r="OUF71" s="25"/>
      <c r="OUG71" s="25"/>
      <c r="OUH71" s="25"/>
      <c r="OUI71" s="25"/>
      <c r="OUJ71" s="25"/>
      <c r="OUK71" s="25"/>
      <c r="OUL71" s="25"/>
      <c r="OUM71" s="25"/>
      <c r="OUN71" s="25"/>
      <c r="OUO71" s="25"/>
      <c r="OUP71" s="25"/>
      <c r="OUQ71" s="25"/>
      <c r="OUR71" s="25"/>
      <c r="OUS71" s="25"/>
      <c r="OUT71" s="25"/>
      <c r="OUU71" s="25"/>
      <c r="OUV71" s="25"/>
      <c r="OUW71" s="25"/>
      <c r="OUX71" s="25"/>
      <c r="OUY71" s="25"/>
      <c r="OUZ71" s="25"/>
      <c r="OVA71" s="25"/>
      <c r="OVB71" s="25"/>
      <c r="OVC71" s="25"/>
      <c r="OVD71" s="25"/>
      <c r="OVE71" s="25"/>
      <c r="OVF71" s="25"/>
      <c r="OVG71" s="25"/>
      <c r="OVH71" s="25"/>
      <c r="OVI71" s="25"/>
      <c r="OVJ71" s="25"/>
      <c r="OVK71" s="25"/>
      <c r="OVL71" s="25"/>
      <c r="OVM71" s="25"/>
      <c r="OVN71" s="25"/>
      <c r="OVO71" s="25"/>
      <c r="OVP71" s="25"/>
      <c r="OVQ71" s="25"/>
      <c r="OVR71" s="25"/>
      <c r="OVS71" s="25"/>
      <c r="OVT71" s="25"/>
      <c r="OVU71" s="25"/>
      <c r="OVV71" s="25"/>
      <c r="OVW71" s="25"/>
      <c r="OVX71" s="25"/>
      <c r="OVY71" s="25"/>
      <c r="OVZ71" s="25"/>
      <c r="OWA71" s="25"/>
      <c r="OWB71" s="25"/>
      <c r="OWC71" s="25"/>
      <c r="OWD71" s="25"/>
      <c r="OWE71" s="25"/>
      <c r="OWF71" s="25"/>
      <c r="OWG71" s="25"/>
      <c r="OWH71" s="25"/>
      <c r="OWI71" s="25"/>
      <c r="OWJ71" s="25"/>
      <c r="OWK71" s="25"/>
      <c r="OWL71" s="25"/>
      <c r="OWM71" s="25"/>
      <c r="OWN71" s="25"/>
      <c r="OWO71" s="25"/>
      <c r="OWP71" s="25"/>
      <c r="OWQ71" s="25"/>
      <c r="OWR71" s="25"/>
      <c r="OWS71" s="25"/>
      <c r="OWT71" s="25"/>
      <c r="OWU71" s="25"/>
      <c r="OWV71" s="25"/>
      <c r="OWW71" s="25"/>
      <c r="OWX71" s="25"/>
      <c r="OWY71" s="25"/>
      <c r="OWZ71" s="25"/>
      <c r="OXA71" s="25"/>
      <c r="OXB71" s="25"/>
      <c r="OXC71" s="25"/>
      <c r="OXD71" s="25"/>
      <c r="OXE71" s="25"/>
      <c r="OXF71" s="25"/>
      <c r="OXG71" s="25"/>
      <c r="OXH71" s="25"/>
      <c r="OXI71" s="25"/>
      <c r="OXJ71" s="25"/>
      <c r="OXK71" s="25"/>
      <c r="OXL71" s="25"/>
      <c r="OXM71" s="25"/>
      <c r="OXN71" s="25"/>
      <c r="OXO71" s="25"/>
      <c r="OXP71" s="25"/>
      <c r="OXQ71" s="25"/>
      <c r="OXR71" s="25"/>
      <c r="OXS71" s="25"/>
      <c r="OXT71" s="25"/>
      <c r="OXU71" s="25"/>
      <c r="OXV71" s="25"/>
      <c r="OXW71" s="25"/>
      <c r="OXX71" s="25"/>
      <c r="OXY71" s="25"/>
      <c r="OXZ71" s="25"/>
      <c r="OYA71" s="25"/>
      <c r="OYB71" s="25"/>
      <c r="OYC71" s="25"/>
      <c r="OYD71" s="25"/>
      <c r="OYE71" s="25"/>
      <c r="OYF71" s="25"/>
      <c r="OYG71" s="25"/>
      <c r="OYH71" s="25"/>
      <c r="OYI71" s="25"/>
      <c r="OYJ71" s="25"/>
      <c r="OYK71" s="25"/>
      <c r="OYL71" s="25"/>
      <c r="OYM71" s="25"/>
      <c r="OYN71" s="25"/>
      <c r="OYO71" s="25"/>
      <c r="OYP71" s="25"/>
      <c r="OYQ71" s="25"/>
      <c r="OYR71" s="25"/>
      <c r="OYS71" s="25"/>
      <c r="OYT71" s="25"/>
      <c r="OYU71" s="25"/>
      <c r="OYV71" s="25"/>
      <c r="OYW71" s="25"/>
      <c r="OYX71" s="25"/>
      <c r="OYY71" s="25"/>
      <c r="OYZ71" s="25"/>
      <c r="OZA71" s="25"/>
      <c r="OZB71" s="25"/>
      <c r="OZC71" s="25"/>
      <c r="OZD71" s="25"/>
      <c r="OZE71" s="25"/>
      <c r="OZF71" s="25"/>
      <c r="OZG71" s="25"/>
      <c r="OZH71" s="25"/>
      <c r="OZI71" s="25"/>
      <c r="OZJ71" s="25"/>
      <c r="OZK71" s="25"/>
      <c r="OZL71" s="25"/>
      <c r="OZM71" s="25"/>
      <c r="OZN71" s="25"/>
      <c r="OZO71" s="25"/>
      <c r="OZP71" s="25"/>
      <c r="OZQ71" s="25"/>
      <c r="OZR71" s="25"/>
      <c r="OZS71" s="25"/>
      <c r="OZT71" s="25"/>
      <c r="OZU71" s="25"/>
      <c r="OZV71" s="25"/>
      <c r="OZW71" s="25"/>
      <c r="OZX71" s="25"/>
      <c r="OZY71" s="25"/>
      <c r="OZZ71" s="25"/>
      <c r="PAA71" s="25"/>
      <c r="PAB71" s="25"/>
      <c r="PAC71" s="25"/>
      <c r="PAD71" s="25"/>
      <c r="PAE71" s="25"/>
      <c r="PAF71" s="25"/>
      <c r="PAG71" s="25"/>
      <c r="PAH71" s="25"/>
      <c r="PAI71" s="25"/>
      <c r="PAJ71" s="25"/>
      <c r="PAK71" s="25"/>
      <c r="PAL71" s="25"/>
      <c r="PAM71" s="25"/>
      <c r="PAN71" s="25"/>
      <c r="PAO71" s="25"/>
      <c r="PAP71" s="25"/>
      <c r="PAQ71" s="25"/>
      <c r="PAR71" s="25"/>
      <c r="PAS71" s="25"/>
      <c r="PAT71" s="25"/>
      <c r="PAU71" s="25"/>
      <c r="PAV71" s="25"/>
      <c r="PAW71" s="25"/>
      <c r="PAX71" s="25"/>
      <c r="PAY71" s="25"/>
      <c r="PAZ71" s="25"/>
      <c r="PBA71" s="25"/>
      <c r="PBB71" s="25"/>
      <c r="PBC71" s="25"/>
      <c r="PBD71" s="25"/>
      <c r="PBE71" s="25"/>
      <c r="PBF71" s="25"/>
      <c r="PBG71" s="25"/>
      <c r="PBH71" s="25"/>
      <c r="PBI71" s="25"/>
      <c r="PBJ71" s="25"/>
      <c r="PBK71" s="25"/>
      <c r="PBL71" s="25"/>
      <c r="PBM71" s="25"/>
      <c r="PBN71" s="25"/>
      <c r="PBO71" s="25"/>
      <c r="PBP71" s="25"/>
      <c r="PBQ71" s="25"/>
      <c r="PBR71" s="25"/>
      <c r="PBS71" s="25"/>
      <c r="PBT71" s="25"/>
      <c r="PBU71" s="25"/>
      <c r="PBV71" s="25"/>
      <c r="PBW71" s="25"/>
      <c r="PBX71" s="25"/>
      <c r="PBY71" s="25"/>
      <c r="PBZ71" s="25"/>
      <c r="PCA71" s="25"/>
      <c r="PCB71" s="25"/>
      <c r="PCC71" s="25"/>
      <c r="PCD71" s="25"/>
      <c r="PCE71" s="25"/>
      <c r="PCF71" s="25"/>
      <c r="PCG71" s="25"/>
      <c r="PCH71" s="25"/>
      <c r="PCI71" s="25"/>
      <c r="PCJ71" s="25"/>
      <c r="PCK71" s="25"/>
      <c r="PCL71" s="25"/>
      <c r="PCM71" s="25"/>
      <c r="PCN71" s="25"/>
      <c r="PCO71" s="25"/>
      <c r="PCP71" s="25"/>
      <c r="PCQ71" s="25"/>
      <c r="PCR71" s="25"/>
      <c r="PCS71" s="25"/>
      <c r="PCT71" s="25"/>
      <c r="PCU71" s="25"/>
      <c r="PCV71" s="25"/>
      <c r="PCW71" s="25"/>
      <c r="PCX71" s="25"/>
      <c r="PCY71" s="25"/>
      <c r="PCZ71" s="25"/>
      <c r="PDA71" s="25"/>
      <c r="PDB71" s="25"/>
      <c r="PDC71" s="25"/>
      <c r="PDD71" s="25"/>
      <c r="PDE71" s="25"/>
      <c r="PDF71" s="25"/>
      <c r="PDG71" s="25"/>
      <c r="PDH71" s="25"/>
      <c r="PDI71" s="25"/>
      <c r="PDJ71" s="25"/>
      <c r="PDK71" s="25"/>
      <c r="PDL71" s="25"/>
      <c r="PDM71" s="25"/>
      <c r="PDN71" s="25"/>
      <c r="PDO71" s="25"/>
      <c r="PDP71" s="25"/>
      <c r="PDQ71" s="25"/>
      <c r="PDR71" s="25"/>
      <c r="PDS71" s="25"/>
      <c r="PDT71" s="25"/>
      <c r="PDU71" s="25"/>
      <c r="PDV71" s="25"/>
      <c r="PDW71" s="25"/>
      <c r="PDX71" s="25"/>
      <c r="PDY71" s="25"/>
      <c r="PDZ71" s="25"/>
      <c r="PEA71" s="25"/>
      <c r="PEB71" s="25"/>
      <c r="PEC71" s="25"/>
      <c r="PED71" s="25"/>
      <c r="PEE71" s="25"/>
      <c r="PEF71" s="25"/>
      <c r="PEG71" s="25"/>
      <c r="PEH71" s="25"/>
      <c r="PEI71" s="25"/>
      <c r="PEJ71" s="25"/>
      <c r="PEK71" s="25"/>
      <c r="PEL71" s="25"/>
      <c r="PEM71" s="25"/>
      <c r="PEN71" s="25"/>
      <c r="PEO71" s="25"/>
      <c r="PEP71" s="25"/>
      <c r="PEQ71" s="25"/>
      <c r="PER71" s="25"/>
      <c r="PES71" s="25"/>
      <c r="PET71" s="25"/>
      <c r="PEU71" s="25"/>
      <c r="PEV71" s="25"/>
      <c r="PEW71" s="25"/>
      <c r="PEX71" s="25"/>
      <c r="PEY71" s="25"/>
      <c r="PEZ71" s="25"/>
      <c r="PFA71" s="25"/>
      <c r="PFB71" s="25"/>
      <c r="PFC71" s="25"/>
      <c r="PFD71" s="25"/>
      <c r="PFE71" s="25"/>
      <c r="PFF71" s="25"/>
      <c r="PFG71" s="25"/>
      <c r="PFH71" s="25"/>
      <c r="PFI71" s="25"/>
      <c r="PFJ71" s="25"/>
      <c r="PFK71" s="25"/>
      <c r="PFL71" s="25"/>
      <c r="PFM71" s="25"/>
      <c r="PFN71" s="25"/>
      <c r="PFO71" s="25"/>
      <c r="PFP71" s="25"/>
      <c r="PFQ71" s="25"/>
      <c r="PFR71" s="25"/>
      <c r="PFS71" s="25"/>
      <c r="PFT71" s="25"/>
      <c r="PFU71" s="25"/>
      <c r="PFV71" s="25"/>
      <c r="PFW71" s="25"/>
      <c r="PFX71" s="25"/>
      <c r="PFY71" s="25"/>
      <c r="PFZ71" s="25"/>
      <c r="PGA71" s="25"/>
      <c r="PGB71" s="25"/>
      <c r="PGC71" s="25"/>
      <c r="PGD71" s="25"/>
      <c r="PGE71" s="25"/>
      <c r="PGF71" s="25"/>
      <c r="PGG71" s="25"/>
      <c r="PGH71" s="25"/>
      <c r="PGI71" s="25"/>
      <c r="PGJ71" s="25"/>
      <c r="PGK71" s="25"/>
      <c r="PGL71" s="25"/>
      <c r="PGM71" s="25"/>
      <c r="PGN71" s="25"/>
      <c r="PGO71" s="25"/>
      <c r="PGP71" s="25"/>
      <c r="PGQ71" s="25"/>
      <c r="PGR71" s="25"/>
      <c r="PGS71" s="25"/>
      <c r="PGT71" s="25"/>
      <c r="PGU71" s="25"/>
      <c r="PGV71" s="25"/>
      <c r="PGW71" s="25"/>
      <c r="PGX71" s="25"/>
      <c r="PGY71" s="25"/>
      <c r="PGZ71" s="25"/>
      <c r="PHA71" s="25"/>
      <c r="PHB71" s="25"/>
      <c r="PHC71" s="25"/>
      <c r="PHD71" s="25"/>
      <c r="PHE71" s="25"/>
      <c r="PHF71" s="25"/>
      <c r="PHG71" s="25"/>
      <c r="PHH71" s="25"/>
      <c r="PHI71" s="25"/>
      <c r="PHJ71" s="25"/>
      <c r="PHK71" s="25"/>
      <c r="PHL71" s="25"/>
      <c r="PHM71" s="25"/>
      <c r="PHN71" s="25"/>
      <c r="PHO71" s="25"/>
      <c r="PHP71" s="25"/>
      <c r="PHQ71" s="25"/>
      <c r="PHR71" s="25"/>
      <c r="PHS71" s="25"/>
      <c r="PHT71" s="25"/>
      <c r="PHU71" s="25"/>
      <c r="PHV71" s="25"/>
      <c r="PHW71" s="25"/>
      <c r="PHX71" s="25"/>
      <c r="PHY71" s="25"/>
      <c r="PHZ71" s="25"/>
      <c r="PIA71" s="25"/>
      <c r="PIB71" s="25"/>
      <c r="PIC71" s="25"/>
      <c r="PID71" s="25"/>
      <c r="PIE71" s="25"/>
      <c r="PIF71" s="25"/>
      <c r="PIG71" s="25"/>
      <c r="PIH71" s="25"/>
      <c r="PII71" s="25"/>
      <c r="PIJ71" s="25"/>
      <c r="PIK71" s="25"/>
      <c r="PIL71" s="25"/>
      <c r="PIM71" s="25"/>
      <c r="PIN71" s="25"/>
      <c r="PIO71" s="25"/>
      <c r="PIP71" s="25"/>
      <c r="PIQ71" s="25"/>
      <c r="PIR71" s="25"/>
      <c r="PIS71" s="25"/>
      <c r="PIT71" s="25"/>
      <c r="PIU71" s="25"/>
      <c r="PIV71" s="25"/>
      <c r="PIW71" s="25"/>
      <c r="PIX71" s="25"/>
      <c r="PIY71" s="25"/>
      <c r="PIZ71" s="25"/>
      <c r="PJA71" s="25"/>
      <c r="PJB71" s="25"/>
      <c r="PJC71" s="25"/>
      <c r="PJD71" s="25"/>
      <c r="PJE71" s="25"/>
      <c r="PJF71" s="25"/>
      <c r="PJG71" s="25"/>
      <c r="PJH71" s="25"/>
      <c r="PJI71" s="25"/>
      <c r="PJJ71" s="25"/>
      <c r="PJK71" s="25"/>
      <c r="PJL71" s="25"/>
      <c r="PJM71" s="25"/>
      <c r="PJN71" s="25"/>
      <c r="PJO71" s="25"/>
      <c r="PJP71" s="25"/>
      <c r="PJQ71" s="25"/>
      <c r="PJR71" s="25"/>
      <c r="PJS71" s="25"/>
      <c r="PJT71" s="25"/>
      <c r="PJU71" s="25"/>
      <c r="PJV71" s="25"/>
      <c r="PJW71" s="25"/>
      <c r="PJX71" s="25"/>
      <c r="PJY71" s="25"/>
      <c r="PJZ71" s="25"/>
      <c r="PKA71" s="25"/>
      <c r="PKB71" s="25"/>
      <c r="PKC71" s="25"/>
      <c r="PKD71" s="25"/>
      <c r="PKE71" s="25"/>
      <c r="PKF71" s="25"/>
      <c r="PKG71" s="25"/>
      <c r="PKH71" s="25"/>
      <c r="PKI71" s="25"/>
      <c r="PKJ71" s="25"/>
      <c r="PKK71" s="25"/>
      <c r="PKL71" s="25"/>
      <c r="PKM71" s="25"/>
      <c r="PKN71" s="25"/>
      <c r="PKO71" s="25"/>
      <c r="PKP71" s="25"/>
      <c r="PKQ71" s="25"/>
      <c r="PKR71" s="25"/>
      <c r="PKS71" s="25"/>
      <c r="PKT71" s="25"/>
      <c r="PKU71" s="25"/>
      <c r="PKV71" s="25"/>
      <c r="PKW71" s="25"/>
      <c r="PKX71" s="25"/>
      <c r="PKY71" s="25"/>
      <c r="PKZ71" s="25"/>
      <c r="PLA71" s="25"/>
      <c r="PLB71" s="25"/>
      <c r="PLC71" s="25"/>
      <c r="PLD71" s="25"/>
      <c r="PLE71" s="25"/>
      <c r="PLF71" s="25"/>
      <c r="PLG71" s="25"/>
      <c r="PLH71" s="25"/>
      <c r="PLI71" s="25"/>
      <c r="PLJ71" s="25"/>
      <c r="PLK71" s="25"/>
      <c r="PLL71" s="25"/>
      <c r="PLM71" s="25"/>
      <c r="PLN71" s="25"/>
      <c r="PLO71" s="25"/>
      <c r="PLP71" s="25"/>
      <c r="PLQ71" s="25"/>
      <c r="PLR71" s="25"/>
      <c r="PLS71" s="25"/>
      <c r="PLT71" s="25"/>
      <c r="PLU71" s="25"/>
      <c r="PLV71" s="25"/>
      <c r="PLW71" s="25"/>
      <c r="PLX71" s="25"/>
      <c r="PLY71" s="25"/>
      <c r="PLZ71" s="25"/>
      <c r="PMA71" s="25"/>
      <c r="PMB71" s="25"/>
      <c r="PMC71" s="25"/>
      <c r="PMD71" s="25"/>
      <c r="PME71" s="25"/>
      <c r="PMF71" s="25"/>
      <c r="PMG71" s="25"/>
      <c r="PMH71" s="25"/>
      <c r="PMI71" s="25"/>
      <c r="PMJ71" s="25"/>
      <c r="PMK71" s="25"/>
      <c r="PML71" s="25"/>
      <c r="PMM71" s="25"/>
      <c r="PMN71" s="25"/>
      <c r="PMO71" s="25"/>
      <c r="PMP71" s="25"/>
      <c r="PMQ71" s="25"/>
      <c r="PMR71" s="25"/>
      <c r="PMS71" s="25"/>
      <c r="PMT71" s="25"/>
      <c r="PMU71" s="25"/>
      <c r="PMV71" s="25"/>
      <c r="PMW71" s="25"/>
      <c r="PMX71" s="25"/>
      <c r="PMY71" s="25"/>
      <c r="PMZ71" s="25"/>
      <c r="PNA71" s="25"/>
      <c r="PNB71" s="25"/>
      <c r="PNC71" s="25"/>
      <c r="PND71" s="25"/>
      <c r="PNE71" s="25"/>
      <c r="PNF71" s="25"/>
      <c r="PNG71" s="25"/>
      <c r="PNH71" s="25"/>
      <c r="PNI71" s="25"/>
      <c r="PNJ71" s="25"/>
      <c r="PNK71" s="25"/>
      <c r="PNL71" s="25"/>
      <c r="PNM71" s="25"/>
      <c r="PNN71" s="25"/>
      <c r="PNO71" s="25"/>
      <c r="PNP71" s="25"/>
      <c r="PNQ71" s="25"/>
      <c r="PNR71" s="25"/>
      <c r="PNS71" s="25"/>
      <c r="PNT71" s="25"/>
      <c r="PNU71" s="25"/>
      <c r="PNV71" s="25"/>
      <c r="PNW71" s="25"/>
      <c r="PNX71" s="25"/>
      <c r="PNY71" s="25"/>
      <c r="PNZ71" s="25"/>
      <c r="POA71" s="25"/>
      <c r="POB71" s="25"/>
      <c r="POC71" s="25"/>
      <c r="POD71" s="25"/>
      <c r="POE71" s="25"/>
      <c r="POF71" s="25"/>
      <c r="POG71" s="25"/>
      <c r="POH71" s="25"/>
      <c r="POI71" s="25"/>
      <c r="POJ71" s="25"/>
      <c r="POK71" s="25"/>
      <c r="POL71" s="25"/>
      <c r="POM71" s="25"/>
      <c r="PON71" s="25"/>
      <c r="POO71" s="25"/>
      <c r="POP71" s="25"/>
      <c r="POQ71" s="25"/>
      <c r="POR71" s="25"/>
      <c r="POS71" s="25"/>
      <c r="POT71" s="25"/>
      <c r="POU71" s="25"/>
      <c r="POV71" s="25"/>
      <c r="POW71" s="25"/>
      <c r="POX71" s="25"/>
      <c r="POY71" s="25"/>
      <c r="POZ71" s="25"/>
      <c r="PPA71" s="25"/>
      <c r="PPB71" s="25"/>
      <c r="PPC71" s="25"/>
      <c r="PPD71" s="25"/>
      <c r="PPE71" s="25"/>
      <c r="PPF71" s="25"/>
      <c r="PPG71" s="25"/>
      <c r="PPH71" s="25"/>
      <c r="PPI71" s="25"/>
      <c r="PPJ71" s="25"/>
      <c r="PPK71" s="25"/>
      <c r="PPL71" s="25"/>
      <c r="PPM71" s="25"/>
      <c r="PPN71" s="25"/>
      <c r="PPO71" s="25"/>
      <c r="PPP71" s="25"/>
      <c r="PPQ71" s="25"/>
      <c r="PPR71" s="25"/>
      <c r="PPS71" s="25"/>
      <c r="PPT71" s="25"/>
      <c r="PPU71" s="25"/>
      <c r="PPV71" s="25"/>
      <c r="PPW71" s="25"/>
      <c r="PPX71" s="25"/>
      <c r="PPY71" s="25"/>
      <c r="PPZ71" s="25"/>
      <c r="PQA71" s="25"/>
      <c r="PQB71" s="25"/>
      <c r="PQC71" s="25"/>
      <c r="PQD71" s="25"/>
      <c r="PQE71" s="25"/>
      <c r="PQF71" s="25"/>
      <c r="PQG71" s="25"/>
      <c r="PQH71" s="25"/>
      <c r="PQI71" s="25"/>
      <c r="PQJ71" s="25"/>
      <c r="PQK71" s="25"/>
      <c r="PQL71" s="25"/>
      <c r="PQM71" s="25"/>
      <c r="PQN71" s="25"/>
      <c r="PQO71" s="25"/>
      <c r="PQP71" s="25"/>
      <c r="PQQ71" s="25"/>
      <c r="PQR71" s="25"/>
      <c r="PQS71" s="25"/>
      <c r="PQT71" s="25"/>
      <c r="PQU71" s="25"/>
      <c r="PQV71" s="25"/>
      <c r="PQW71" s="25"/>
      <c r="PQX71" s="25"/>
      <c r="PQY71" s="25"/>
      <c r="PQZ71" s="25"/>
      <c r="PRA71" s="25"/>
      <c r="PRB71" s="25"/>
      <c r="PRC71" s="25"/>
      <c r="PRD71" s="25"/>
      <c r="PRE71" s="25"/>
      <c r="PRF71" s="25"/>
      <c r="PRG71" s="25"/>
      <c r="PRH71" s="25"/>
      <c r="PRI71" s="25"/>
      <c r="PRJ71" s="25"/>
      <c r="PRK71" s="25"/>
      <c r="PRL71" s="25"/>
      <c r="PRM71" s="25"/>
      <c r="PRN71" s="25"/>
      <c r="PRO71" s="25"/>
      <c r="PRP71" s="25"/>
      <c r="PRQ71" s="25"/>
      <c r="PRR71" s="25"/>
      <c r="PRS71" s="25"/>
      <c r="PRT71" s="25"/>
      <c r="PRU71" s="25"/>
      <c r="PRV71" s="25"/>
      <c r="PRW71" s="25"/>
      <c r="PRX71" s="25"/>
      <c r="PRY71" s="25"/>
      <c r="PRZ71" s="25"/>
      <c r="PSA71" s="25"/>
      <c r="PSB71" s="25"/>
      <c r="PSC71" s="25"/>
      <c r="PSD71" s="25"/>
      <c r="PSE71" s="25"/>
      <c r="PSF71" s="25"/>
      <c r="PSG71" s="25"/>
      <c r="PSH71" s="25"/>
      <c r="PSI71" s="25"/>
      <c r="PSJ71" s="25"/>
      <c r="PSK71" s="25"/>
      <c r="PSL71" s="25"/>
      <c r="PSM71" s="25"/>
      <c r="PSN71" s="25"/>
      <c r="PSO71" s="25"/>
      <c r="PSP71" s="25"/>
      <c r="PSQ71" s="25"/>
      <c r="PSR71" s="25"/>
      <c r="PSS71" s="25"/>
      <c r="PST71" s="25"/>
      <c r="PSU71" s="25"/>
      <c r="PSV71" s="25"/>
      <c r="PSW71" s="25"/>
      <c r="PSX71" s="25"/>
      <c r="PSY71" s="25"/>
      <c r="PSZ71" s="25"/>
      <c r="PTA71" s="25"/>
      <c r="PTB71" s="25"/>
      <c r="PTC71" s="25"/>
      <c r="PTD71" s="25"/>
      <c r="PTE71" s="25"/>
      <c r="PTF71" s="25"/>
      <c r="PTG71" s="25"/>
      <c r="PTH71" s="25"/>
      <c r="PTI71" s="25"/>
      <c r="PTJ71" s="25"/>
      <c r="PTK71" s="25"/>
      <c r="PTL71" s="25"/>
      <c r="PTM71" s="25"/>
      <c r="PTN71" s="25"/>
      <c r="PTO71" s="25"/>
      <c r="PTP71" s="25"/>
      <c r="PTQ71" s="25"/>
      <c r="PTR71" s="25"/>
      <c r="PTS71" s="25"/>
      <c r="PTT71" s="25"/>
      <c r="PTU71" s="25"/>
      <c r="PTV71" s="25"/>
      <c r="PTW71" s="25"/>
      <c r="PTX71" s="25"/>
      <c r="PTY71" s="25"/>
      <c r="PTZ71" s="25"/>
      <c r="PUA71" s="25"/>
      <c r="PUB71" s="25"/>
      <c r="PUC71" s="25"/>
      <c r="PUD71" s="25"/>
      <c r="PUE71" s="25"/>
      <c r="PUF71" s="25"/>
      <c r="PUG71" s="25"/>
      <c r="PUH71" s="25"/>
      <c r="PUI71" s="25"/>
      <c r="PUJ71" s="25"/>
      <c r="PUK71" s="25"/>
      <c r="PUL71" s="25"/>
      <c r="PUM71" s="25"/>
      <c r="PUN71" s="25"/>
      <c r="PUO71" s="25"/>
      <c r="PUP71" s="25"/>
      <c r="PUQ71" s="25"/>
      <c r="PUR71" s="25"/>
      <c r="PUS71" s="25"/>
      <c r="PUT71" s="25"/>
      <c r="PUU71" s="25"/>
      <c r="PUV71" s="25"/>
      <c r="PUW71" s="25"/>
      <c r="PUX71" s="25"/>
      <c r="PUY71" s="25"/>
      <c r="PUZ71" s="25"/>
      <c r="PVA71" s="25"/>
      <c r="PVB71" s="25"/>
      <c r="PVC71" s="25"/>
      <c r="PVD71" s="25"/>
      <c r="PVE71" s="25"/>
      <c r="PVF71" s="25"/>
      <c r="PVG71" s="25"/>
      <c r="PVH71" s="25"/>
      <c r="PVI71" s="25"/>
      <c r="PVJ71" s="25"/>
      <c r="PVK71" s="25"/>
      <c r="PVL71" s="25"/>
      <c r="PVM71" s="25"/>
      <c r="PVN71" s="25"/>
      <c r="PVO71" s="25"/>
      <c r="PVP71" s="25"/>
      <c r="PVQ71" s="25"/>
      <c r="PVR71" s="25"/>
      <c r="PVS71" s="25"/>
      <c r="PVT71" s="25"/>
      <c r="PVU71" s="25"/>
      <c r="PVV71" s="25"/>
      <c r="PVW71" s="25"/>
      <c r="PVX71" s="25"/>
      <c r="PVY71" s="25"/>
      <c r="PVZ71" s="25"/>
      <c r="PWA71" s="25"/>
      <c r="PWB71" s="25"/>
      <c r="PWC71" s="25"/>
      <c r="PWD71" s="25"/>
      <c r="PWE71" s="25"/>
      <c r="PWF71" s="25"/>
      <c r="PWG71" s="25"/>
      <c r="PWH71" s="25"/>
      <c r="PWI71" s="25"/>
      <c r="PWJ71" s="25"/>
      <c r="PWK71" s="25"/>
      <c r="PWL71" s="25"/>
      <c r="PWM71" s="25"/>
      <c r="PWN71" s="25"/>
      <c r="PWO71" s="25"/>
      <c r="PWP71" s="25"/>
      <c r="PWQ71" s="25"/>
      <c r="PWR71" s="25"/>
      <c r="PWS71" s="25"/>
      <c r="PWT71" s="25"/>
      <c r="PWU71" s="25"/>
      <c r="PWV71" s="25"/>
      <c r="PWW71" s="25"/>
      <c r="PWX71" s="25"/>
      <c r="PWY71" s="25"/>
      <c r="PWZ71" s="25"/>
      <c r="PXA71" s="25"/>
      <c r="PXB71" s="25"/>
      <c r="PXC71" s="25"/>
      <c r="PXD71" s="25"/>
      <c r="PXE71" s="25"/>
      <c r="PXF71" s="25"/>
      <c r="PXG71" s="25"/>
      <c r="PXH71" s="25"/>
      <c r="PXI71" s="25"/>
      <c r="PXJ71" s="25"/>
      <c r="PXK71" s="25"/>
      <c r="PXL71" s="25"/>
      <c r="PXM71" s="25"/>
      <c r="PXN71" s="25"/>
      <c r="PXO71" s="25"/>
      <c r="PXP71" s="25"/>
      <c r="PXQ71" s="25"/>
      <c r="PXR71" s="25"/>
      <c r="PXS71" s="25"/>
      <c r="PXT71" s="25"/>
      <c r="PXU71" s="25"/>
      <c r="PXV71" s="25"/>
      <c r="PXW71" s="25"/>
      <c r="PXX71" s="25"/>
      <c r="PXY71" s="25"/>
      <c r="PXZ71" s="25"/>
      <c r="PYA71" s="25"/>
      <c r="PYB71" s="25"/>
      <c r="PYC71" s="25"/>
      <c r="PYD71" s="25"/>
      <c r="PYE71" s="25"/>
      <c r="PYF71" s="25"/>
      <c r="PYG71" s="25"/>
      <c r="PYH71" s="25"/>
      <c r="PYI71" s="25"/>
      <c r="PYJ71" s="25"/>
      <c r="PYK71" s="25"/>
      <c r="PYL71" s="25"/>
      <c r="PYM71" s="25"/>
      <c r="PYN71" s="25"/>
      <c r="PYO71" s="25"/>
      <c r="PYP71" s="25"/>
      <c r="PYQ71" s="25"/>
      <c r="PYR71" s="25"/>
      <c r="PYS71" s="25"/>
      <c r="PYT71" s="25"/>
      <c r="PYU71" s="25"/>
      <c r="PYV71" s="25"/>
      <c r="PYW71" s="25"/>
      <c r="PYX71" s="25"/>
      <c r="PYY71" s="25"/>
      <c r="PYZ71" s="25"/>
      <c r="PZA71" s="25"/>
      <c r="PZB71" s="25"/>
      <c r="PZC71" s="25"/>
      <c r="PZD71" s="25"/>
      <c r="PZE71" s="25"/>
      <c r="PZF71" s="25"/>
      <c r="PZG71" s="25"/>
      <c r="PZH71" s="25"/>
      <c r="PZI71" s="25"/>
      <c r="PZJ71" s="25"/>
      <c r="PZK71" s="25"/>
      <c r="PZL71" s="25"/>
      <c r="PZM71" s="25"/>
      <c r="PZN71" s="25"/>
      <c r="PZO71" s="25"/>
      <c r="PZP71" s="25"/>
      <c r="PZQ71" s="25"/>
      <c r="PZR71" s="25"/>
      <c r="PZS71" s="25"/>
      <c r="PZT71" s="25"/>
      <c r="PZU71" s="25"/>
      <c r="PZV71" s="25"/>
      <c r="PZW71" s="25"/>
      <c r="PZX71" s="25"/>
      <c r="PZY71" s="25"/>
      <c r="PZZ71" s="25"/>
      <c r="QAA71" s="25"/>
      <c r="QAB71" s="25"/>
      <c r="QAC71" s="25"/>
      <c r="QAD71" s="25"/>
      <c r="QAE71" s="25"/>
      <c r="QAF71" s="25"/>
      <c r="QAG71" s="25"/>
      <c r="QAH71" s="25"/>
      <c r="QAI71" s="25"/>
      <c r="QAJ71" s="25"/>
      <c r="QAK71" s="25"/>
      <c r="QAL71" s="25"/>
      <c r="QAM71" s="25"/>
      <c r="QAN71" s="25"/>
      <c r="QAO71" s="25"/>
      <c r="QAP71" s="25"/>
      <c r="QAQ71" s="25"/>
      <c r="QAR71" s="25"/>
      <c r="QAS71" s="25"/>
      <c r="QAT71" s="25"/>
      <c r="QAU71" s="25"/>
      <c r="QAV71" s="25"/>
      <c r="QAW71" s="25"/>
      <c r="QAX71" s="25"/>
      <c r="QAY71" s="25"/>
      <c r="QAZ71" s="25"/>
      <c r="QBA71" s="25"/>
      <c r="QBB71" s="25"/>
      <c r="QBC71" s="25"/>
      <c r="QBD71" s="25"/>
      <c r="QBE71" s="25"/>
      <c r="QBF71" s="25"/>
      <c r="QBG71" s="25"/>
      <c r="QBH71" s="25"/>
      <c r="QBI71" s="25"/>
      <c r="QBJ71" s="25"/>
      <c r="QBK71" s="25"/>
      <c r="QBL71" s="25"/>
      <c r="QBM71" s="25"/>
      <c r="QBN71" s="25"/>
      <c r="QBO71" s="25"/>
      <c r="QBP71" s="25"/>
      <c r="QBQ71" s="25"/>
      <c r="QBR71" s="25"/>
      <c r="QBS71" s="25"/>
      <c r="QBT71" s="25"/>
      <c r="QBU71" s="25"/>
      <c r="QBV71" s="25"/>
      <c r="QBW71" s="25"/>
      <c r="QBX71" s="25"/>
      <c r="QBY71" s="25"/>
      <c r="QBZ71" s="25"/>
      <c r="QCA71" s="25"/>
      <c r="QCB71" s="25"/>
      <c r="QCC71" s="25"/>
      <c r="QCD71" s="25"/>
      <c r="QCE71" s="25"/>
      <c r="QCF71" s="25"/>
      <c r="QCG71" s="25"/>
      <c r="QCH71" s="25"/>
      <c r="QCI71" s="25"/>
      <c r="QCJ71" s="25"/>
      <c r="QCK71" s="25"/>
      <c r="QCL71" s="25"/>
      <c r="QCM71" s="25"/>
      <c r="QCN71" s="25"/>
      <c r="QCO71" s="25"/>
      <c r="QCP71" s="25"/>
      <c r="QCQ71" s="25"/>
      <c r="QCR71" s="25"/>
      <c r="QCS71" s="25"/>
      <c r="QCT71" s="25"/>
      <c r="QCU71" s="25"/>
      <c r="QCV71" s="25"/>
      <c r="QCW71" s="25"/>
      <c r="QCX71" s="25"/>
      <c r="QCY71" s="25"/>
      <c r="QCZ71" s="25"/>
      <c r="QDA71" s="25"/>
      <c r="QDB71" s="25"/>
      <c r="QDC71" s="25"/>
      <c r="QDD71" s="25"/>
      <c r="QDE71" s="25"/>
      <c r="QDF71" s="25"/>
      <c r="QDG71" s="25"/>
      <c r="QDH71" s="25"/>
      <c r="QDI71" s="25"/>
      <c r="QDJ71" s="25"/>
      <c r="QDK71" s="25"/>
      <c r="QDL71" s="25"/>
      <c r="QDM71" s="25"/>
      <c r="QDN71" s="25"/>
      <c r="QDO71" s="25"/>
      <c r="QDP71" s="25"/>
      <c r="QDQ71" s="25"/>
      <c r="QDR71" s="25"/>
      <c r="QDS71" s="25"/>
      <c r="QDT71" s="25"/>
      <c r="QDU71" s="25"/>
      <c r="QDV71" s="25"/>
      <c r="QDW71" s="25"/>
      <c r="QDX71" s="25"/>
      <c r="QDY71" s="25"/>
      <c r="QDZ71" s="25"/>
      <c r="QEA71" s="25"/>
      <c r="QEB71" s="25"/>
      <c r="QEC71" s="25"/>
      <c r="QED71" s="25"/>
      <c r="QEE71" s="25"/>
      <c r="QEF71" s="25"/>
      <c r="QEG71" s="25"/>
      <c r="QEH71" s="25"/>
      <c r="QEI71" s="25"/>
      <c r="QEJ71" s="25"/>
      <c r="QEK71" s="25"/>
      <c r="QEL71" s="25"/>
      <c r="QEM71" s="25"/>
      <c r="QEN71" s="25"/>
      <c r="QEO71" s="25"/>
      <c r="QEP71" s="25"/>
      <c r="QEQ71" s="25"/>
      <c r="QER71" s="25"/>
      <c r="QES71" s="25"/>
      <c r="QET71" s="25"/>
      <c r="QEU71" s="25"/>
      <c r="QEV71" s="25"/>
      <c r="QEW71" s="25"/>
      <c r="QEX71" s="25"/>
      <c r="QEY71" s="25"/>
      <c r="QEZ71" s="25"/>
      <c r="QFA71" s="25"/>
      <c r="QFB71" s="25"/>
      <c r="QFC71" s="25"/>
      <c r="QFD71" s="25"/>
      <c r="QFE71" s="25"/>
      <c r="QFF71" s="25"/>
      <c r="QFG71" s="25"/>
      <c r="QFH71" s="25"/>
      <c r="QFI71" s="25"/>
      <c r="QFJ71" s="25"/>
      <c r="QFK71" s="25"/>
      <c r="QFL71" s="25"/>
      <c r="QFM71" s="25"/>
      <c r="QFN71" s="25"/>
      <c r="QFO71" s="25"/>
      <c r="QFP71" s="25"/>
      <c r="QFQ71" s="25"/>
      <c r="QFR71" s="25"/>
      <c r="QFS71" s="25"/>
      <c r="QFT71" s="25"/>
      <c r="QFU71" s="25"/>
      <c r="QFV71" s="25"/>
      <c r="QFW71" s="25"/>
      <c r="QFX71" s="25"/>
      <c r="QFY71" s="25"/>
      <c r="QFZ71" s="25"/>
      <c r="QGA71" s="25"/>
      <c r="QGB71" s="25"/>
      <c r="QGC71" s="25"/>
      <c r="QGD71" s="25"/>
      <c r="QGE71" s="25"/>
      <c r="QGF71" s="25"/>
      <c r="QGG71" s="25"/>
      <c r="QGH71" s="25"/>
      <c r="QGI71" s="25"/>
      <c r="QGJ71" s="25"/>
      <c r="QGK71" s="25"/>
      <c r="QGL71" s="25"/>
      <c r="QGM71" s="25"/>
      <c r="QGN71" s="25"/>
      <c r="QGO71" s="25"/>
      <c r="QGP71" s="25"/>
      <c r="QGQ71" s="25"/>
      <c r="QGR71" s="25"/>
      <c r="QGS71" s="25"/>
      <c r="QGT71" s="25"/>
      <c r="QGU71" s="25"/>
      <c r="QGV71" s="25"/>
      <c r="QGW71" s="25"/>
      <c r="QGX71" s="25"/>
      <c r="QGY71" s="25"/>
      <c r="QGZ71" s="25"/>
      <c r="QHA71" s="25"/>
      <c r="QHB71" s="25"/>
      <c r="QHC71" s="25"/>
      <c r="QHD71" s="25"/>
      <c r="QHE71" s="25"/>
      <c r="QHF71" s="25"/>
      <c r="QHG71" s="25"/>
      <c r="QHH71" s="25"/>
      <c r="QHI71" s="25"/>
      <c r="QHJ71" s="25"/>
      <c r="QHK71" s="25"/>
      <c r="QHL71" s="25"/>
      <c r="QHM71" s="25"/>
      <c r="QHN71" s="25"/>
      <c r="QHO71" s="25"/>
      <c r="QHP71" s="25"/>
      <c r="QHQ71" s="25"/>
      <c r="QHR71" s="25"/>
      <c r="QHS71" s="25"/>
      <c r="QHT71" s="25"/>
      <c r="QHU71" s="25"/>
      <c r="QHV71" s="25"/>
      <c r="QHW71" s="25"/>
      <c r="QHX71" s="25"/>
      <c r="QHY71" s="25"/>
      <c r="QHZ71" s="25"/>
      <c r="QIA71" s="25"/>
      <c r="QIB71" s="25"/>
      <c r="QIC71" s="25"/>
      <c r="QID71" s="25"/>
      <c r="QIE71" s="25"/>
      <c r="QIF71" s="25"/>
      <c r="QIG71" s="25"/>
      <c r="QIH71" s="25"/>
      <c r="QII71" s="25"/>
      <c r="QIJ71" s="25"/>
      <c r="QIK71" s="25"/>
      <c r="QIL71" s="25"/>
      <c r="QIM71" s="25"/>
      <c r="QIN71" s="25"/>
      <c r="QIO71" s="25"/>
      <c r="QIP71" s="25"/>
      <c r="QIQ71" s="25"/>
      <c r="QIR71" s="25"/>
      <c r="QIS71" s="25"/>
      <c r="QIT71" s="25"/>
      <c r="QIU71" s="25"/>
      <c r="QIV71" s="25"/>
      <c r="QIW71" s="25"/>
      <c r="QIX71" s="25"/>
      <c r="QIY71" s="25"/>
      <c r="QIZ71" s="25"/>
      <c r="QJA71" s="25"/>
      <c r="QJB71" s="25"/>
      <c r="QJC71" s="25"/>
      <c r="QJD71" s="25"/>
      <c r="QJE71" s="25"/>
      <c r="QJF71" s="25"/>
      <c r="QJG71" s="25"/>
      <c r="QJH71" s="25"/>
      <c r="QJI71" s="25"/>
      <c r="QJJ71" s="25"/>
      <c r="QJK71" s="25"/>
      <c r="QJL71" s="25"/>
      <c r="QJM71" s="25"/>
      <c r="QJN71" s="25"/>
      <c r="QJO71" s="25"/>
      <c r="QJP71" s="25"/>
      <c r="QJQ71" s="25"/>
      <c r="QJR71" s="25"/>
      <c r="QJS71" s="25"/>
      <c r="QJT71" s="25"/>
      <c r="QJU71" s="25"/>
      <c r="QJV71" s="25"/>
      <c r="QJW71" s="25"/>
      <c r="QJX71" s="25"/>
      <c r="QJY71" s="25"/>
      <c r="QJZ71" s="25"/>
      <c r="QKA71" s="25"/>
      <c r="QKB71" s="25"/>
      <c r="QKC71" s="25"/>
      <c r="QKD71" s="25"/>
      <c r="QKE71" s="25"/>
      <c r="QKF71" s="25"/>
      <c r="QKG71" s="25"/>
      <c r="QKH71" s="25"/>
      <c r="QKI71" s="25"/>
      <c r="QKJ71" s="25"/>
      <c r="QKK71" s="25"/>
      <c r="QKL71" s="25"/>
      <c r="QKM71" s="25"/>
      <c r="QKN71" s="25"/>
      <c r="QKO71" s="25"/>
      <c r="QKP71" s="25"/>
      <c r="QKQ71" s="25"/>
      <c r="QKR71" s="25"/>
      <c r="QKS71" s="25"/>
      <c r="QKT71" s="25"/>
      <c r="QKU71" s="25"/>
      <c r="QKV71" s="25"/>
      <c r="QKW71" s="25"/>
      <c r="QKX71" s="25"/>
      <c r="QKY71" s="25"/>
      <c r="QKZ71" s="25"/>
      <c r="QLA71" s="25"/>
      <c r="QLB71" s="25"/>
      <c r="QLC71" s="25"/>
      <c r="QLD71" s="25"/>
      <c r="QLE71" s="25"/>
      <c r="QLF71" s="25"/>
      <c r="QLG71" s="25"/>
      <c r="QLH71" s="25"/>
      <c r="QLI71" s="25"/>
      <c r="QLJ71" s="25"/>
      <c r="QLK71" s="25"/>
      <c r="QLL71" s="25"/>
      <c r="QLM71" s="25"/>
      <c r="QLN71" s="25"/>
      <c r="QLO71" s="25"/>
      <c r="QLP71" s="25"/>
      <c r="QLQ71" s="25"/>
      <c r="QLR71" s="25"/>
      <c r="QLS71" s="25"/>
      <c r="QLT71" s="25"/>
      <c r="QLU71" s="25"/>
      <c r="QLV71" s="25"/>
      <c r="QLW71" s="25"/>
      <c r="QLX71" s="25"/>
      <c r="QLY71" s="25"/>
      <c r="QLZ71" s="25"/>
      <c r="QMA71" s="25"/>
      <c r="QMB71" s="25"/>
      <c r="QMC71" s="25"/>
      <c r="QMD71" s="25"/>
      <c r="QME71" s="25"/>
      <c r="QMF71" s="25"/>
      <c r="QMG71" s="25"/>
      <c r="QMH71" s="25"/>
      <c r="QMI71" s="25"/>
      <c r="QMJ71" s="25"/>
      <c r="QMK71" s="25"/>
      <c r="QML71" s="25"/>
      <c r="QMM71" s="25"/>
      <c r="QMN71" s="25"/>
      <c r="QMO71" s="25"/>
      <c r="QMP71" s="25"/>
      <c r="QMQ71" s="25"/>
      <c r="QMR71" s="25"/>
      <c r="QMS71" s="25"/>
      <c r="QMT71" s="25"/>
      <c r="QMU71" s="25"/>
      <c r="QMV71" s="25"/>
      <c r="QMW71" s="25"/>
      <c r="QMX71" s="25"/>
      <c r="QMY71" s="25"/>
      <c r="QMZ71" s="25"/>
      <c r="QNA71" s="25"/>
      <c r="QNB71" s="25"/>
      <c r="QNC71" s="25"/>
      <c r="QND71" s="25"/>
      <c r="QNE71" s="25"/>
      <c r="QNF71" s="25"/>
      <c r="QNG71" s="25"/>
      <c r="QNH71" s="25"/>
      <c r="QNI71" s="25"/>
      <c r="QNJ71" s="25"/>
      <c r="QNK71" s="25"/>
      <c r="QNL71" s="25"/>
      <c r="QNM71" s="25"/>
      <c r="QNN71" s="25"/>
      <c r="QNO71" s="25"/>
      <c r="QNP71" s="25"/>
      <c r="QNQ71" s="25"/>
      <c r="QNR71" s="25"/>
      <c r="QNS71" s="25"/>
      <c r="QNT71" s="25"/>
      <c r="QNU71" s="25"/>
      <c r="QNV71" s="25"/>
      <c r="QNW71" s="25"/>
      <c r="QNX71" s="25"/>
      <c r="QNY71" s="25"/>
      <c r="QNZ71" s="25"/>
      <c r="QOA71" s="25"/>
      <c r="QOB71" s="25"/>
      <c r="QOC71" s="25"/>
      <c r="QOD71" s="25"/>
      <c r="QOE71" s="25"/>
      <c r="QOF71" s="25"/>
      <c r="QOG71" s="25"/>
      <c r="QOH71" s="25"/>
      <c r="QOI71" s="25"/>
      <c r="QOJ71" s="25"/>
      <c r="QOK71" s="25"/>
      <c r="QOL71" s="25"/>
      <c r="QOM71" s="25"/>
      <c r="QON71" s="25"/>
      <c r="QOO71" s="25"/>
      <c r="QOP71" s="25"/>
      <c r="QOQ71" s="25"/>
      <c r="QOR71" s="25"/>
      <c r="QOS71" s="25"/>
      <c r="QOT71" s="25"/>
      <c r="QOU71" s="25"/>
      <c r="QOV71" s="25"/>
      <c r="QOW71" s="25"/>
      <c r="QOX71" s="25"/>
      <c r="QOY71" s="25"/>
      <c r="QOZ71" s="25"/>
      <c r="QPA71" s="25"/>
      <c r="QPB71" s="25"/>
      <c r="QPC71" s="25"/>
      <c r="QPD71" s="25"/>
      <c r="QPE71" s="25"/>
      <c r="QPF71" s="25"/>
      <c r="QPG71" s="25"/>
      <c r="QPH71" s="25"/>
      <c r="QPI71" s="25"/>
      <c r="QPJ71" s="25"/>
      <c r="QPK71" s="25"/>
      <c r="QPL71" s="25"/>
      <c r="QPM71" s="25"/>
      <c r="QPN71" s="25"/>
      <c r="QPO71" s="25"/>
      <c r="QPP71" s="25"/>
      <c r="QPQ71" s="25"/>
      <c r="QPR71" s="25"/>
      <c r="QPS71" s="25"/>
      <c r="QPT71" s="25"/>
      <c r="QPU71" s="25"/>
      <c r="QPV71" s="25"/>
      <c r="QPW71" s="25"/>
      <c r="QPX71" s="25"/>
      <c r="QPY71" s="25"/>
      <c r="QPZ71" s="25"/>
      <c r="QQA71" s="25"/>
      <c r="QQB71" s="25"/>
      <c r="QQC71" s="25"/>
      <c r="QQD71" s="25"/>
      <c r="QQE71" s="25"/>
      <c r="QQF71" s="25"/>
      <c r="QQG71" s="25"/>
      <c r="QQH71" s="25"/>
      <c r="QQI71" s="25"/>
      <c r="QQJ71" s="25"/>
      <c r="QQK71" s="25"/>
      <c r="QQL71" s="25"/>
      <c r="QQM71" s="25"/>
      <c r="QQN71" s="25"/>
      <c r="QQO71" s="25"/>
      <c r="QQP71" s="25"/>
      <c r="QQQ71" s="25"/>
      <c r="QQR71" s="25"/>
      <c r="QQS71" s="25"/>
      <c r="QQT71" s="25"/>
      <c r="QQU71" s="25"/>
      <c r="QQV71" s="25"/>
      <c r="QQW71" s="25"/>
      <c r="QQX71" s="25"/>
      <c r="QQY71" s="25"/>
      <c r="QQZ71" s="25"/>
      <c r="QRA71" s="25"/>
      <c r="QRB71" s="25"/>
      <c r="QRC71" s="25"/>
      <c r="QRD71" s="25"/>
      <c r="QRE71" s="25"/>
      <c r="QRF71" s="25"/>
      <c r="QRG71" s="25"/>
      <c r="QRH71" s="25"/>
      <c r="QRI71" s="25"/>
      <c r="QRJ71" s="25"/>
      <c r="QRK71" s="25"/>
      <c r="QRL71" s="25"/>
      <c r="QRM71" s="25"/>
      <c r="QRN71" s="25"/>
      <c r="QRO71" s="25"/>
      <c r="QRP71" s="25"/>
      <c r="QRQ71" s="25"/>
      <c r="QRR71" s="25"/>
      <c r="QRS71" s="25"/>
      <c r="QRT71" s="25"/>
      <c r="QRU71" s="25"/>
      <c r="QRV71" s="25"/>
      <c r="QRW71" s="25"/>
      <c r="QRX71" s="25"/>
      <c r="QRY71" s="25"/>
      <c r="QRZ71" s="25"/>
      <c r="QSA71" s="25"/>
      <c r="QSB71" s="25"/>
      <c r="QSC71" s="25"/>
      <c r="QSD71" s="25"/>
      <c r="QSE71" s="25"/>
      <c r="QSF71" s="25"/>
      <c r="QSG71" s="25"/>
      <c r="QSH71" s="25"/>
      <c r="QSI71" s="25"/>
      <c r="QSJ71" s="25"/>
      <c r="QSK71" s="25"/>
      <c r="QSL71" s="25"/>
      <c r="QSM71" s="25"/>
      <c r="QSN71" s="25"/>
      <c r="QSO71" s="25"/>
      <c r="QSP71" s="25"/>
      <c r="QSQ71" s="25"/>
      <c r="QSR71" s="25"/>
      <c r="QSS71" s="25"/>
      <c r="QST71" s="25"/>
      <c r="QSU71" s="25"/>
      <c r="QSV71" s="25"/>
      <c r="QSW71" s="25"/>
      <c r="QSX71" s="25"/>
      <c r="QSY71" s="25"/>
      <c r="QSZ71" s="25"/>
      <c r="QTA71" s="25"/>
      <c r="QTB71" s="25"/>
      <c r="QTC71" s="25"/>
      <c r="QTD71" s="25"/>
      <c r="QTE71" s="25"/>
      <c r="QTF71" s="25"/>
      <c r="QTG71" s="25"/>
      <c r="QTH71" s="25"/>
      <c r="QTI71" s="25"/>
      <c r="QTJ71" s="25"/>
      <c r="QTK71" s="25"/>
      <c r="QTL71" s="25"/>
      <c r="QTM71" s="25"/>
      <c r="QTN71" s="25"/>
      <c r="QTO71" s="25"/>
      <c r="QTP71" s="25"/>
      <c r="QTQ71" s="25"/>
      <c r="QTR71" s="25"/>
      <c r="QTS71" s="25"/>
      <c r="QTT71" s="25"/>
      <c r="QTU71" s="25"/>
      <c r="QTV71" s="25"/>
      <c r="QTW71" s="25"/>
      <c r="QTX71" s="25"/>
      <c r="QTY71" s="25"/>
      <c r="QTZ71" s="25"/>
      <c r="QUA71" s="25"/>
      <c r="QUB71" s="25"/>
      <c r="QUC71" s="25"/>
      <c r="QUD71" s="25"/>
      <c r="QUE71" s="25"/>
      <c r="QUF71" s="25"/>
      <c r="QUG71" s="25"/>
      <c r="QUH71" s="25"/>
      <c r="QUI71" s="25"/>
      <c r="QUJ71" s="25"/>
      <c r="QUK71" s="25"/>
      <c r="QUL71" s="25"/>
      <c r="QUM71" s="25"/>
      <c r="QUN71" s="25"/>
      <c r="QUO71" s="25"/>
      <c r="QUP71" s="25"/>
      <c r="QUQ71" s="25"/>
      <c r="QUR71" s="25"/>
      <c r="QUS71" s="25"/>
      <c r="QUT71" s="25"/>
      <c r="QUU71" s="25"/>
      <c r="QUV71" s="25"/>
      <c r="QUW71" s="25"/>
      <c r="QUX71" s="25"/>
      <c r="QUY71" s="25"/>
      <c r="QUZ71" s="25"/>
      <c r="QVA71" s="25"/>
      <c r="QVB71" s="25"/>
      <c r="QVC71" s="25"/>
      <c r="QVD71" s="25"/>
      <c r="QVE71" s="25"/>
      <c r="QVF71" s="25"/>
      <c r="QVG71" s="25"/>
      <c r="QVH71" s="25"/>
      <c r="QVI71" s="25"/>
      <c r="QVJ71" s="25"/>
      <c r="QVK71" s="25"/>
      <c r="QVL71" s="25"/>
      <c r="QVM71" s="25"/>
      <c r="QVN71" s="25"/>
      <c r="QVO71" s="25"/>
      <c r="QVP71" s="25"/>
      <c r="QVQ71" s="25"/>
      <c r="QVR71" s="25"/>
      <c r="QVS71" s="25"/>
      <c r="QVT71" s="25"/>
      <c r="QVU71" s="25"/>
      <c r="QVV71" s="25"/>
      <c r="QVW71" s="25"/>
      <c r="QVX71" s="25"/>
      <c r="QVY71" s="25"/>
      <c r="QVZ71" s="25"/>
      <c r="QWA71" s="25"/>
      <c r="QWB71" s="25"/>
      <c r="QWC71" s="25"/>
      <c r="QWD71" s="25"/>
      <c r="QWE71" s="25"/>
      <c r="QWF71" s="25"/>
      <c r="QWG71" s="25"/>
      <c r="QWH71" s="25"/>
      <c r="QWI71" s="25"/>
      <c r="QWJ71" s="25"/>
      <c r="QWK71" s="25"/>
      <c r="QWL71" s="25"/>
      <c r="QWM71" s="25"/>
      <c r="QWN71" s="25"/>
      <c r="QWO71" s="25"/>
      <c r="QWP71" s="25"/>
      <c r="QWQ71" s="25"/>
      <c r="QWR71" s="25"/>
      <c r="QWS71" s="25"/>
      <c r="QWT71" s="25"/>
      <c r="QWU71" s="25"/>
      <c r="QWV71" s="25"/>
      <c r="QWW71" s="25"/>
      <c r="QWX71" s="25"/>
      <c r="QWY71" s="25"/>
      <c r="QWZ71" s="25"/>
      <c r="QXA71" s="25"/>
      <c r="QXB71" s="25"/>
      <c r="QXC71" s="25"/>
      <c r="QXD71" s="25"/>
      <c r="QXE71" s="25"/>
      <c r="QXF71" s="25"/>
      <c r="QXG71" s="25"/>
      <c r="QXH71" s="25"/>
      <c r="QXI71" s="25"/>
      <c r="QXJ71" s="25"/>
      <c r="QXK71" s="25"/>
      <c r="QXL71" s="25"/>
      <c r="QXM71" s="25"/>
      <c r="QXN71" s="25"/>
      <c r="QXO71" s="25"/>
      <c r="QXP71" s="25"/>
      <c r="QXQ71" s="25"/>
      <c r="QXR71" s="25"/>
      <c r="QXS71" s="25"/>
      <c r="QXT71" s="25"/>
      <c r="QXU71" s="25"/>
      <c r="QXV71" s="25"/>
      <c r="QXW71" s="25"/>
      <c r="QXX71" s="25"/>
      <c r="QXY71" s="25"/>
      <c r="QXZ71" s="25"/>
      <c r="QYA71" s="25"/>
      <c r="QYB71" s="25"/>
      <c r="QYC71" s="25"/>
      <c r="QYD71" s="25"/>
      <c r="QYE71" s="25"/>
      <c r="QYF71" s="25"/>
      <c r="QYG71" s="25"/>
      <c r="QYH71" s="25"/>
      <c r="QYI71" s="25"/>
      <c r="QYJ71" s="25"/>
      <c r="QYK71" s="25"/>
      <c r="QYL71" s="25"/>
      <c r="QYM71" s="25"/>
      <c r="QYN71" s="25"/>
      <c r="QYO71" s="25"/>
      <c r="QYP71" s="25"/>
      <c r="QYQ71" s="25"/>
      <c r="QYR71" s="25"/>
      <c r="QYS71" s="25"/>
      <c r="QYT71" s="25"/>
      <c r="QYU71" s="25"/>
      <c r="QYV71" s="25"/>
      <c r="QYW71" s="25"/>
      <c r="QYX71" s="25"/>
      <c r="QYY71" s="25"/>
      <c r="QYZ71" s="25"/>
      <c r="QZA71" s="25"/>
      <c r="QZB71" s="25"/>
      <c r="QZC71" s="25"/>
      <c r="QZD71" s="25"/>
      <c r="QZE71" s="25"/>
      <c r="QZF71" s="25"/>
      <c r="QZG71" s="25"/>
      <c r="QZH71" s="25"/>
      <c r="QZI71" s="25"/>
      <c r="QZJ71" s="25"/>
      <c r="QZK71" s="25"/>
      <c r="QZL71" s="25"/>
      <c r="QZM71" s="25"/>
      <c r="QZN71" s="25"/>
      <c r="QZO71" s="25"/>
      <c r="QZP71" s="25"/>
      <c r="QZQ71" s="25"/>
      <c r="QZR71" s="25"/>
      <c r="QZS71" s="25"/>
      <c r="QZT71" s="25"/>
      <c r="QZU71" s="25"/>
      <c r="QZV71" s="25"/>
      <c r="QZW71" s="25"/>
      <c r="QZX71" s="25"/>
      <c r="QZY71" s="25"/>
      <c r="QZZ71" s="25"/>
      <c r="RAA71" s="25"/>
      <c r="RAB71" s="25"/>
      <c r="RAC71" s="25"/>
      <c r="RAD71" s="25"/>
      <c r="RAE71" s="25"/>
      <c r="RAF71" s="25"/>
      <c r="RAG71" s="25"/>
      <c r="RAH71" s="25"/>
      <c r="RAI71" s="25"/>
      <c r="RAJ71" s="25"/>
      <c r="RAK71" s="25"/>
      <c r="RAL71" s="25"/>
      <c r="RAM71" s="25"/>
      <c r="RAN71" s="25"/>
      <c r="RAO71" s="25"/>
      <c r="RAP71" s="25"/>
      <c r="RAQ71" s="25"/>
      <c r="RAR71" s="25"/>
      <c r="RAS71" s="25"/>
      <c r="RAT71" s="25"/>
      <c r="RAU71" s="25"/>
      <c r="RAV71" s="25"/>
      <c r="RAW71" s="25"/>
      <c r="RAX71" s="25"/>
      <c r="RAY71" s="25"/>
      <c r="RAZ71" s="25"/>
      <c r="RBA71" s="25"/>
      <c r="RBB71" s="25"/>
      <c r="RBC71" s="25"/>
      <c r="RBD71" s="25"/>
      <c r="RBE71" s="25"/>
      <c r="RBF71" s="25"/>
      <c r="RBG71" s="25"/>
      <c r="RBH71" s="25"/>
      <c r="RBI71" s="25"/>
      <c r="RBJ71" s="25"/>
      <c r="RBK71" s="25"/>
      <c r="RBL71" s="25"/>
      <c r="RBM71" s="25"/>
      <c r="RBN71" s="25"/>
      <c r="RBO71" s="25"/>
      <c r="RBP71" s="25"/>
      <c r="RBQ71" s="25"/>
      <c r="RBR71" s="25"/>
      <c r="RBS71" s="25"/>
      <c r="RBT71" s="25"/>
      <c r="RBU71" s="25"/>
      <c r="RBV71" s="25"/>
      <c r="RBW71" s="25"/>
      <c r="RBX71" s="25"/>
      <c r="RBY71" s="25"/>
      <c r="RBZ71" s="25"/>
      <c r="RCA71" s="25"/>
      <c r="RCB71" s="25"/>
      <c r="RCC71" s="25"/>
      <c r="RCD71" s="25"/>
      <c r="RCE71" s="25"/>
      <c r="RCF71" s="25"/>
      <c r="RCG71" s="25"/>
      <c r="RCH71" s="25"/>
      <c r="RCI71" s="25"/>
      <c r="RCJ71" s="25"/>
      <c r="RCK71" s="25"/>
      <c r="RCL71" s="25"/>
      <c r="RCM71" s="25"/>
      <c r="RCN71" s="25"/>
      <c r="RCO71" s="25"/>
      <c r="RCP71" s="25"/>
      <c r="RCQ71" s="25"/>
      <c r="RCR71" s="25"/>
      <c r="RCS71" s="25"/>
      <c r="RCT71" s="25"/>
      <c r="RCU71" s="25"/>
      <c r="RCV71" s="25"/>
      <c r="RCW71" s="25"/>
      <c r="RCX71" s="25"/>
      <c r="RCY71" s="25"/>
      <c r="RCZ71" s="25"/>
      <c r="RDA71" s="25"/>
      <c r="RDB71" s="25"/>
      <c r="RDC71" s="25"/>
      <c r="RDD71" s="25"/>
      <c r="RDE71" s="25"/>
      <c r="RDF71" s="25"/>
      <c r="RDG71" s="25"/>
      <c r="RDH71" s="25"/>
      <c r="RDI71" s="25"/>
      <c r="RDJ71" s="25"/>
      <c r="RDK71" s="25"/>
      <c r="RDL71" s="25"/>
      <c r="RDM71" s="25"/>
      <c r="RDN71" s="25"/>
      <c r="RDO71" s="25"/>
      <c r="RDP71" s="25"/>
      <c r="RDQ71" s="25"/>
      <c r="RDR71" s="25"/>
      <c r="RDS71" s="25"/>
      <c r="RDT71" s="25"/>
      <c r="RDU71" s="25"/>
      <c r="RDV71" s="25"/>
      <c r="RDW71" s="25"/>
      <c r="RDX71" s="25"/>
      <c r="RDY71" s="25"/>
      <c r="RDZ71" s="25"/>
      <c r="REA71" s="25"/>
      <c r="REB71" s="25"/>
      <c r="REC71" s="25"/>
      <c r="RED71" s="25"/>
      <c r="REE71" s="25"/>
      <c r="REF71" s="25"/>
      <c r="REG71" s="25"/>
      <c r="REH71" s="25"/>
      <c r="REI71" s="25"/>
      <c r="REJ71" s="25"/>
      <c r="REK71" s="25"/>
      <c r="REL71" s="25"/>
      <c r="REM71" s="25"/>
      <c r="REN71" s="25"/>
      <c r="REO71" s="25"/>
      <c r="REP71" s="25"/>
      <c r="REQ71" s="25"/>
      <c r="RER71" s="25"/>
      <c r="RES71" s="25"/>
      <c r="RET71" s="25"/>
      <c r="REU71" s="25"/>
      <c r="REV71" s="25"/>
      <c r="REW71" s="25"/>
      <c r="REX71" s="25"/>
      <c r="REY71" s="25"/>
      <c r="REZ71" s="25"/>
      <c r="RFA71" s="25"/>
      <c r="RFB71" s="25"/>
      <c r="RFC71" s="25"/>
      <c r="RFD71" s="25"/>
      <c r="RFE71" s="25"/>
      <c r="RFF71" s="25"/>
      <c r="RFG71" s="25"/>
      <c r="RFH71" s="25"/>
      <c r="RFI71" s="25"/>
      <c r="RFJ71" s="25"/>
      <c r="RFK71" s="25"/>
      <c r="RFL71" s="25"/>
      <c r="RFM71" s="25"/>
      <c r="RFN71" s="25"/>
      <c r="RFO71" s="25"/>
      <c r="RFP71" s="25"/>
      <c r="RFQ71" s="25"/>
      <c r="RFR71" s="25"/>
      <c r="RFS71" s="25"/>
      <c r="RFT71" s="25"/>
      <c r="RFU71" s="25"/>
      <c r="RFV71" s="25"/>
      <c r="RFW71" s="25"/>
      <c r="RFX71" s="25"/>
      <c r="RFY71" s="25"/>
      <c r="RFZ71" s="25"/>
      <c r="RGA71" s="25"/>
      <c r="RGB71" s="25"/>
      <c r="RGC71" s="25"/>
      <c r="RGD71" s="25"/>
      <c r="RGE71" s="25"/>
      <c r="RGF71" s="25"/>
      <c r="RGG71" s="25"/>
      <c r="RGH71" s="25"/>
      <c r="RGI71" s="25"/>
      <c r="RGJ71" s="25"/>
      <c r="RGK71" s="25"/>
      <c r="RGL71" s="25"/>
      <c r="RGM71" s="25"/>
      <c r="RGN71" s="25"/>
      <c r="RGO71" s="25"/>
      <c r="RGP71" s="25"/>
      <c r="RGQ71" s="25"/>
      <c r="RGR71" s="25"/>
      <c r="RGS71" s="25"/>
      <c r="RGT71" s="25"/>
      <c r="RGU71" s="25"/>
      <c r="RGV71" s="25"/>
      <c r="RGW71" s="25"/>
      <c r="RGX71" s="25"/>
      <c r="RGY71" s="25"/>
      <c r="RGZ71" s="25"/>
      <c r="RHA71" s="25"/>
      <c r="RHB71" s="25"/>
      <c r="RHC71" s="25"/>
      <c r="RHD71" s="25"/>
      <c r="RHE71" s="25"/>
      <c r="RHF71" s="25"/>
      <c r="RHG71" s="25"/>
      <c r="RHH71" s="25"/>
      <c r="RHI71" s="25"/>
      <c r="RHJ71" s="25"/>
      <c r="RHK71" s="25"/>
      <c r="RHL71" s="25"/>
      <c r="RHM71" s="25"/>
      <c r="RHN71" s="25"/>
      <c r="RHO71" s="25"/>
      <c r="RHP71" s="25"/>
      <c r="RHQ71" s="25"/>
      <c r="RHR71" s="25"/>
      <c r="RHS71" s="25"/>
      <c r="RHT71" s="25"/>
      <c r="RHU71" s="25"/>
      <c r="RHV71" s="25"/>
      <c r="RHW71" s="25"/>
      <c r="RHX71" s="25"/>
      <c r="RHY71" s="25"/>
      <c r="RHZ71" s="25"/>
      <c r="RIA71" s="25"/>
      <c r="RIB71" s="25"/>
      <c r="RIC71" s="25"/>
      <c r="RID71" s="25"/>
      <c r="RIE71" s="25"/>
      <c r="RIF71" s="25"/>
      <c r="RIG71" s="25"/>
      <c r="RIH71" s="25"/>
      <c r="RII71" s="25"/>
      <c r="RIJ71" s="25"/>
      <c r="RIK71" s="25"/>
      <c r="RIL71" s="25"/>
      <c r="RIM71" s="25"/>
      <c r="RIN71" s="25"/>
      <c r="RIO71" s="25"/>
      <c r="RIP71" s="25"/>
      <c r="RIQ71" s="25"/>
      <c r="RIR71" s="25"/>
      <c r="RIS71" s="25"/>
      <c r="RIT71" s="25"/>
      <c r="RIU71" s="25"/>
      <c r="RIV71" s="25"/>
      <c r="RIW71" s="25"/>
      <c r="RIX71" s="25"/>
      <c r="RIY71" s="25"/>
      <c r="RIZ71" s="25"/>
      <c r="RJA71" s="25"/>
      <c r="RJB71" s="25"/>
      <c r="RJC71" s="25"/>
      <c r="RJD71" s="25"/>
      <c r="RJE71" s="25"/>
      <c r="RJF71" s="25"/>
      <c r="RJG71" s="25"/>
      <c r="RJH71" s="25"/>
      <c r="RJI71" s="25"/>
      <c r="RJJ71" s="25"/>
      <c r="RJK71" s="25"/>
      <c r="RJL71" s="25"/>
      <c r="RJM71" s="25"/>
      <c r="RJN71" s="25"/>
      <c r="RJO71" s="25"/>
      <c r="RJP71" s="25"/>
      <c r="RJQ71" s="25"/>
      <c r="RJR71" s="25"/>
      <c r="RJS71" s="25"/>
      <c r="RJT71" s="25"/>
      <c r="RJU71" s="25"/>
      <c r="RJV71" s="25"/>
      <c r="RJW71" s="25"/>
      <c r="RJX71" s="25"/>
      <c r="RJY71" s="25"/>
      <c r="RJZ71" s="25"/>
      <c r="RKA71" s="25"/>
      <c r="RKB71" s="25"/>
      <c r="RKC71" s="25"/>
      <c r="RKD71" s="25"/>
      <c r="RKE71" s="25"/>
      <c r="RKF71" s="25"/>
      <c r="RKG71" s="25"/>
      <c r="RKH71" s="25"/>
      <c r="RKI71" s="25"/>
      <c r="RKJ71" s="25"/>
      <c r="RKK71" s="25"/>
      <c r="RKL71" s="25"/>
      <c r="RKM71" s="25"/>
      <c r="RKN71" s="25"/>
      <c r="RKO71" s="25"/>
      <c r="RKP71" s="25"/>
      <c r="RKQ71" s="25"/>
      <c r="RKR71" s="25"/>
      <c r="RKS71" s="25"/>
      <c r="RKT71" s="25"/>
      <c r="RKU71" s="25"/>
      <c r="RKV71" s="25"/>
      <c r="RKW71" s="25"/>
      <c r="RKX71" s="25"/>
      <c r="RKY71" s="25"/>
      <c r="RKZ71" s="25"/>
      <c r="RLA71" s="25"/>
      <c r="RLB71" s="25"/>
      <c r="RLC71" s="25"/>
      <c r="RLD71" s="25"/>
      <c r="RLE71" s="25"/>
      <c r="RLF71" s="25"/>
      <c r="RLG71" s="25"/>
      <c r="RLH71" s="25"/>
      <c r="RLI71" s="25"/>
      <c r="RLJ71" s="25"/>
      <c r="RLK71" s="25"/>
      <c r="RLL71" s="25"/>
      <c r="RLM71" s="25"/>
      <c r="RLN71" s="25"/>
      <c r="RLO71" s="25"/>
      <c r="RLP71" s="25"/>
      <c r="RLQ71" s="25"/>
      <c r="RLR71" s="25"/>
      <c r="RLS71" s="25"/>
      <c r="RLT71" s="25"/>
      <c r="RLU71" s="25"/>
      <c r="RLV71" s="25"/>
      <c r="RLW71" s="25"/>
      <c r="RLX71" s="25"/>
      <c r="RLY71" s="25"/>
      <c r="RLZ71" s="25"/>
      <c r="RMA71" s="25"/>
      <c r="RMB71" s="25"/>
      <c r="RMC71" s="25"/>
      <c r="RMD71" s="25"/>
      <c r="RME71" s="25"/>
      <c r="RMF71" s="25"/>
      <c r="RMG71" s="25"/>
      <c r="RMH71" s="25"/>
      <c r="RMI71" s="25"/>
      <c r="RMJ71" s="25"/>
      <c r="RMK71" s="25"/>
      <c r="RML71" s="25"/>
      <c r="RMM71" s="25"/>
      <c r="RMN71" s="25"/>
      <c r="RMO71" s="25"/>
      <c r="RMP71" s="25"/>
      <c r="RMQ71" s="25"/>
      <c r="RMR71" s="25"/>
      <c r="RMS71" s="25"/>
      <c r="RMT71" s="25"/>
      <c r="RMU71" s="25"/>
      <c r="RMV71" s="25"/>
      <c r="RMW71" s="25"/>
      <c r="RMX71" s="25"/>
      <c r="RMY71" s="25"/>
      <c r="RMZ71" s="25"/>
      <c r="RNA71" s="25"/>
      <c r="RNB71" s="25"/>
      <c r="RNC71" s="25"/>
      <c r="RND71" s="25"/>
      <c r="RNE71" s="25"/>
      <c r="RNF71" s="25"/>
      <c r="RNG71" s="25"/>
      <c r="RNH71" s="25"/>
      <c r="RNI71" s="25"/>
      <c r="RNJ71" s="25"/>
      <c r="RNK71" s="25"/>
      <c r="RNL71" s="25"/>
      <c r="RNM71" s="25"/>
      <c r="RNN71" s="25"/>
      <c r="RNO71" s="25"/>
      <c r="RNP71" s="25"/>
      <c r="RNQ71" s="25"/>
      <c r="RNR71" s="25"/>
      <c r="RNS71" s="25"/>
      <c r="RNT71" s="25"/>
      <c r="RNU71" s="25"/>
      <c r="RNV71" s="25"/>
      <c r="RNW71" s="25"/>
      <c r="RNX71" s="25"/>
      <c r="RNY71" s="25"/>
      <c r="RNZ71" s="25"/>
      <c r="ROA71" s="25"/>
      <c r="ROB71" s="25"/>
      <c r="ROC71" s="25"/>
      <c r="ROD71" s="25"/>
      <c r="ROE71" s="25"/>
      <c r="ROF71" s="25"/>
      <c r="ROG71" s="25"/>
      <c r="ROH71" s="25"/>
      <c r="ROI71" s="25"/>
      <c r="ROJ71" s="25"/>
      <c r="ROK71" s="25"/>
      <c r="ROL71" s="25"/>
      <c r="ROM71" s="25"/>
      <c r="RON71" s="25"/>
      <c r="ROO71" s="25"/>
      <c r="ROP71" s="25"/>
      <c r="ROQ71" s="25"/>
      <c r="ROR71" s="25"/>
      <c r="ROS71" s="25"/>
      <c r="ROT71" s="25"/>
      <c r="ROU71" s="25"/>
      <c r="ROV71" s="25"/>
      <c r="ROW71" s="25"/>
      <c r="ROX71" s="25"/>
      <c r="ROY71" s="25"/>
      <c r="ROZ71" s="25"/>
      <c r="RPA71" s="25"/>
      <c r="RPB71" s="25"/>
      <c r="RPC71" s="25"/>
      <c r="RPD71" s="25"/>
      <c r="RPE71" s="25"/>
      <c r="RPF71" s="25"/>
      <c r="RPG71" s="25"/>
      <c r="RPH71" s="25"/>
      <c r="RPI71" s="25"/>
      <c r="RPJ71" s="25"/>
      <c r="RPK71" s="25"/>
      <c r="RPL71" s="25"/>
      <c r="RPM71" s="25"/>
      <c r="RPN71" s="25"/>
      <c r="RPO71" s="25"/>
      <c r="RPP71" s="25"/>
      <c r="RPQ71" s="25"/>
      <c r="RPR71" s="25"/>
      <c r="RPS71" s="25"/>
      <c r="RPT71" s="25"/>
      <c r="RPU71" s="25"/>
      <c r="RPV71" s="25"/>
      <c r="RPW71" s="25"/>
      <c r="RPX71" s="25"/>
      <c r="RPY71" s="25"/>
      <c r="RPZ71" s="25"/>
      <c r="RQA71" s="25"/>
      <c r="RQB71" s="25"/>
      <c r="RQC71" s="25"/>
      <c r="RQD71" s="25"/>
      <c r="RQE71" s="25"/>
      <c r="RQF71" s="25"/>
      <c r="RQG71" s="25"/>
      <c r="RQH71" s="25"/>
      <c r="RQI71" s="25"/>
      <c r="RQJ71" s="25"/>
      <c r="RQK71" s="25"/>
      <c r="RQL71" s="25"/>
      <c r="RQM71" s="25"/>
      <c r="RQN71" s="25"/>
      <c r="RQO71" s="25"/>
      <c r="RQP71" s="25"/>
      <c r="RQQ71" s="25"/>
      <c r="RQR71" s="25"/>
      <c r="RQS71" s="25"/>
      <c r="RQT71" s="25"/>
      <c r="RQU71" s="25"/>
      <c r="RQV71" s="25"/>
      <c r="RQW71" s="25"/>
      <c r="RQX71" s="25"/>
      <c r="RQY71" s="25"/>
      <c r="RQZ71" s="25"/>
      <c r="RRA71" s="25"/>
      <c r="RRB71" s="25"/>
      <c r="RRC71" s="25"/>
      <c r="RRD71" s="25"/>
      <c r="RRE71" s="25"/>
      <c r="RRF71" s="25"/>
      <c r="RRG71" s="25"/>
      <c r="RRH71" s="25"/>
      <c r="RRI71" s="25"/>
      <c r="RRJ71" s="25"/>
      <c r="RRK71" s="25"/>
      <c r="RRL71" s="25"/>
      <c r="RRM71" s="25"/>
      <c r="RRN71" s="25"/>
      <c r="RRO71" s="25"/>
      <c r="RRP71" s="25"/>
      <c r="RRQ71" s="25"/>
      <c r="RRR71" s="25"/>
      <c r="RRS71" s="25"/>
      <c r="RRT71" s="25"/>
      <c r="RRU71" s="25"/>
      <c r="RRV71" s="25"/>
      <c r="RRW71" s="25"/>
      <c r="RRX71" s="25"/>
      <c r="RRY71" s="25"/>
      <c r="RRZ71" s="25"/>
      <c r="RSA71" s="25"/>
      <c r="RSB71" s="25"/>
      <c r="RSC71" s="25"/>
      <c r="RSD71" s="25"/>
      <c r="RSE71" s="25"/>
      <c r="RSF71" s="25"/>
      <c r="RSG71" s="25"/>
      <c r="RSH71" s="25"/>
      <c r="RSI71" s="25"/>
      <c r="RSJ71" s="25"/>
      <c r="RSK71" s="25"/>
      <c r="RSL71" s="25"/>
      <c r="RSM71" s="25"/>
      <c r="RSN71" s="25"/>
      <c r="RSO71" s="25"/>
      <c r="RSP71" s="25"/>
      <c r="RSQ71" s="25"/>
      <c r="RSR71" s="25"/>
      <c r="RSS71" s="25"/>
      <c r="RST71" s="25"/>
      <c r="RSU71" s="25"/>
      <c r="RSV71" s="25"/>
      <c r="RSW71" s="25"/>
      <c r="RSX71" s="25"/>
      <c r="RSY71" s="25"/>
      <c r="RSZ71" s="25"/>
      <c r="RTA71" s="25"/>
      <c r="RTB71" s="25"/>
      <c r="RTC71" s="25"/>
      <c r="RTD71" s="25"/>
      <c r="RTE71" s="25"/>
      <c r="RTF71" s="25"/>
      <c r="RTG71" s="25"/>
      <c r="RTH71" s="25"/>
      <c r="RTI71" s="25"/>
      <c r="RTJ71" s="25"/>
      <c r="RTK71" s="25"/>
      <c r="RTL71" s="25"/>
      <c r="RTM71" s="25"/>
      <c r="RTN71" s="25"/>
      <c r="RTO71" s="25"/>
      <c r="RTP71" s="25"/>
      <c r="RTQ71" s="25"/>
      <c r="RTR71" s="25"/>
      <c r="RTS71" s="25"/>
      <c r="RTT71" s="25"/>
      <c r="RTU71" s="25"/>
      <c r="RTV71" s="25"/>
      <c r="RTW71" s="25"/>
      <c r="RTX71" s="25"/>
      <c r="RTY71" s="25"/>
      <c r="RTZ71" s="25"/>
      <c r="RUA71" s="25"/>
      <c r="RUB71" s="25"/>
      <c r="RUC71" s="25"/>
      <c r="RUD71" s="25"/>
      <c r="RUE71" s="25"/>
      <c r="RUF71" s="25"/>
      <c r="RUG71" s="25"/>
      <c r="RUH71" s="25"/>
      <c r="RUI71" s="25"/>
      <c r="RUJ71" s="25"/>
      <c r="RUK71" s="25"/>
      <c r="RUL71" s="25"/>
      <c r="RUM71" s="25"/>
      <c r="RUN71" s="25"/>
      <c r="RUO71" s="25"/>
      <c r="RUP71" s="25"/>
      <c r="RUQ71" s="25"/>
      <c r="RUR71" s="25"/>
      <c r="RUS71" s="25"/>
      <c r="RUT71" s="25"/>
      <c r="RUU71" s="25"/>
      <c r="RUV71" s="25"/>
      <c r="RUW71" s="25"/>
      <c r="RUX71" s="25"/>
      <c r="RUY71" s="25"/>
      <c r="RUZ71" s="25"/>
      <c r="RVA71" s="25"/>
      <c r="RVB71" s="25"/>
      <c r="RVC71" s="25"/>
      <c r="RVD71" s="25"/>
      <c r="RVE71" s="25"/>
      <c r="RVF71" s="25"/>
      <c r="RVG71" s="25"/>
      <c r="RVH71" s="25"/>
      <c r="RVI71" s="25"/>
      <c r="RVJ71" s="25"/>
      <c r="RVK71" s="25"/>
      <c r="RVL71" s="25"/>
      <c r="RVM71" s="25"/>
      <c r="RVN71" s="25"/>
      <c r="RVO71" s="25"/>
      <c r="RVP71" s="25"/>
      <c r="RVQ71" s="25"/>
      <c r="RVR71" s="25"/>
      <c r="RVS71" s="25"/>
      <c r="RVT71" s="25"/>
      <c r="RVU71" s="25"/>
      <c r="RVV71" s="25"/>
      <c r="RVW71" s="25"/>
      <c r="RVX71" s="25"/>
      <c r="RVY71" s="25"/>
      <c r="RVZ71" s="25"/>
      <c r="RWA71" s="25"/>
      <c r="RWB71" s="25"/>
      <c r="RWC71" s="25"/>
      <c r="RWD71" s="25"/>
      <c r="RWE71" s="25"/>
      <c r="RWF71" s="25"/>
      <c r="RWG71" s="25"/>
      <c r="RWH71" s="25"/>
      <c r="RWI71" s="25"/>
      <c r="RWJ71" s="25"/>
      <c r="RWK71" s="25"/>
      <c r="RWL71" s="25"/>
      <c r="RWM71" s="25"/>
      <c r="RWN71" s="25"/>
      <c r="RWO71" s="25"/>
      <c r="RWP71" s="25"/>
      <c r="RWQ71" s="25"/>
      <c r="RWR71" s="25"/>
      <c r="RWS71" s="25"/>
      <c r="RWT71" s="25"/>
      <c r="RWU71" s="25"/>
      <c r="RWV71" s="25"/>
      <c r="RWW71" s="25"/>
      <c r="RWX71" s="25"/>
      <c r="RWY71" s="25"/>
      <c r="RWZ71" s="25"/>
      <c r="RXA71" s="25"/>
      <c r="RXB71" s="25"/>
      <c r="RXC71" s="25"/>
      <c r="RXD71" s="25"/>
      <c r="RXE71" s="25"/>
      <c r="RXF71" s="25"/>
      <c r="RXG71" s="25"/>
      <c r="RXH71" s="25"/>
      <c r="RXI71" s="25"/>
      <c r="RXJ71" s="25"/>
      <c r="RXK71" s="25"/>
      <c r="RXL71" s="25"/>
      <c r="RXM71" s="25"/>
      <c r="RXN71" s="25"/>
      <c r="RXO71" s="25"/>
      <c r="RXP71" s="25"/>
      <c r="RXQ71" s="25"/>
      <c r="RXR71" s="25"/>
      <c r="RXS71" s="25"/>
      <c r="RXT71" s="25"/>
      <c r="RXU71" s="25"/>
      <c r="RXV71" s="25"/>
      <c r="RXW71" s="25"/>
      <c r="RXX71" s="25"/>
      <c r="RXY71" s="25"/>
      <c r="RXZ71" s="25"/>
      <c r="RYA71" s="25"/>
      <c r="RYB71" s="25"/>
      <c r="RYC71" s="25"/>
      <c r="RYD71" s="25"/>
      <c r="RYE71" s="25"/>
      <c r="RYF71" s="25"/>
      <c r="RYG71" s="25"/>
      <c r="RYH71" s="25"/>
      <c r="RYI71" s="25"/>
      <c r="RYJ71" s="25"/>
      <c r="RYK71" s="25"/>
      <c r="RYL71" s="25"/>
      <c r="RYM71" s="25"/>
      <c r="RYN71" s="25"/>
      <c r="RYO71" s="25"/>
      <c r="RYP71" s="25"/>
      <c r="RYQ71" s="25"/>
      <c r="RYR71" s="25"/>
      <c r="RYS71" s="25"/>
      <c r="RYT71" s="25"/>
      <c r="RYU71" s="25"/>
      <c r="RYV71" s="25"/>
      <c r="RYW71" s="25"/>
      <c r="RYX71" s="25"/>
      <c r="RYY71" s="25"/>
      <c r="RYZ71" s="25"/>
      <c r="RZA71" s="25"/>
      <c r="RZB71" s="25"/>
      <c r="RZC71" s="25"/>
      <c r="RZD71" s="25"/>
      <c r="RZE71" s="25"/>
      <c r="RZF71" s="25"/>
      <c r="RZG71" s="25"/>
      <c r="RZH71" s="25"/>
      <c r="RZI71" s="25"/>
      <c r="RZJ71" s="25"/>
      <c r="RZK71" s="25"/>
      <c r="RZL71" s="25"/>
      <c r="RZM71" s="25"/>
      <c r="RZN71" s="25"/>
      <c r="RZO71" s="25"/>
      <c r="RZP71" s="25"/>
      <c r="RZQ71" s="25"/>
      <c r="RZR71" s="25"/>
      <c r="RZS71" s="25"/>
      <c r="RZT71" s="25"/>
      <c r="RZU71" s="25"/>
      <c r="RZV71" s="25"/>
      <c r="RZW71" s="25"/>
      <c r="RZX71" s="25"/>
      <c r="RZY71" s="25"/>
      <c r="RZZ71" s="25"/>
      <c r="SAA71" s="25"/>
      <c r="SAB71" s="25"/>
      <c r="SAC71" s="25"/>
      <c r="SAD71" s="25"/>
      <c r="SAE71" s="25"/>
      <c r="SAF71" s="25"/>
      <c r="SAG71" s="25"/>
      <c r="SAH71" s="25"/>
      <c r="SAI71" s="25"/>
      <c r="SAJ71" s="25"/>
      <c r="SAK71" s="25"/>
      <c r="SAL71" s="25"/>
      <c r="SAM71" s="25"/>
      <c r="SAN71" s="25"/>
      <c r="SAO71" s="25"/>
      <c r="SAP71" s="25"/>
      <c r="SAQ71" s="25"/>
      <c r="SAR71" s="25"/>
      <c r="SAS71" s="25"/>
      <c r="SAT71" s="25"/>
      <c r="SAU71" s="25"/>
      <c r="SAV71" s="25"/>
      <c r="SAW71" s="25"/>
      <c r="SAX71" s="25"/>
      <c r="SAY71" s="25"/>
      <c r="SAZ71" s="25"/>
      <c r="SBA71" s="25"/>
      <c r="SBB71" s="25"/>
      <c r="SBC71" s="25"/>
      <c r="SBD71" s="25"/>
      <c r="SBE71" s="25"/>
      <c r="SBF71" s="25"/>
      <c r="SBG71" s="25"/>
      <c r="SBH71" s="25"/>
      <c r="SBI71" s="25"/>
      <c r="SBJ71" s="25"/>
      <c r="SBK71" s="25"/>
      <c r="SBL71" s="25"/>
      <c r="SBM71" s="25"/>
      <c r="SBN71" s="25"/>
      <c r="SBO71" s="25"/>
      <c r="SBP71" s="25"/>
      <c r="SBQ71" s="25"/>
      <c r="SBR71" s="25"/>
      <c r="SBS71" s="25"/>
      <c r="SBT71" s="25"/>
      <c r="SBU71" s="25"/>
      <c r="SBV71" s="25"/>
      <c r="SBW71" s="25"/>
      <c r="SBX71" s="25"/>
      <c r="SBY71" s="25"/>
      <c r="SBZ71" s="25"/>
      <c r="SCA71" s="25"/>
      <c r="SCB71" s="25"/>
      <c r="SCC71" s="25"/>
      <c r="SCD71" s="25"/>
      <c r="SCE71" s="25"/>
      <c r="SCF71" s="25"/>
      <c r="SCG71" s="25"/>
      <c r="SCH71" s="25"/>
      <c r="SCI71" s="25"/>
      <c r="SCJ71" s="25"/>
      <c r="SCK71" s="25"/>
      <c r="SCL71" s="25"/>
      <c r="SCM71" s="25"/>
      <c r="SCN71" s="25"/>
      <c r="SCO71" s="25"/>
      <c r="SCP71" s="25"/>
      <c r="SCQ71" s="25"/>
      <c r="SCR71" s="25"/>
      <c r="SCS71" s="25"/>
      <c r="SCT71" s="25"/>
      <c r="SCU71" s="25"/>
      <c r="SCV71" s="25"/>
      <c r="SCW71" s="25"/>
      <c r="SCX71" s="25"/>
      <c r="SCY71" s="25"/>
      <c r="SCZ71" s="25"/>
      <c r="SDA71" s="25"/>
      <c r="SDB71" s="25"/>
      <c r="SDC71" s="25"/>
      <c r="SDD71" s="25"/>
      <c r="SDE71" s="25"/>
      <c r="SDF71" s="25"/>
      <c r="SDG71" s="25"/>
      <c r="SDH71" s="25"/>
      <c r="SDI71" s="25"/>
      <c r="SDJ71" s="25"/>
      <c r="SDK71" s="25"/>
      <c r="SDL71" s="25"/>
      <c r="SDM71" s="25"/>
      <c r="SDN71" s="25"/>
      <c r="SDO71" s="25"/>
      <c r="SDP71" s="25"/>
      <c r="SDQ71" s="25"/>
      <c r="SDR71" s="25"/>
      <c r="SDS71" s="25"/>
      <c r="SDT71" s="25"/>
      <c r="SDU71" s="25"/>
      <c r="SDV71" s="25"/>
      <c r="SDW71" s="25"/>
      <c r="SDX71" s="25"/>
      <c r="SDY71" s="25"/>
      <c r="SDZ71" s="25"/>
      <c r="SEA71" s="25"/>
      <c r="SEB71" s="25"/>
      <c r="SEC71" s="25"/>
      <c r="SED71" s="25"/>
      <c r="SEE71" s="25"/>
      <c r="SEF71" s="25"/>
      <c r="SEG71" s="25"/>
      <c r="SEH71" s="25"/>
      <c r="SEI71" s="25"/>
      <c r="SEJ71" s="25"/>
      <c r="SEK71" s="25"/>
      <c r="SEL71" s="25"/>
      <c r="SEM71" s="25"/>
      <c r="SEN71" s="25"/>
      <c r="SEO71" s="25"/>
      <c r="SEP71" s="25"/>
      <c r="SEQ71" s="25"/>
      <c r="SER71" s="25"/>
      <c r="SES71" s="25"/>
      <c r="SET71" s="25"/>
      <c r="SEU71" s="25"/>
      <c r="SEV71" s="25"/>
      <c r="SEW71" s="25"/>
      <c r="SEX71" s="25"/>
      <c r="SEY71" s="25"/>
      <c r="SEZ71" s="25"/>
      <c r="SFA71" s="25"/>
      <c r="SFB71" s="25"/>
      <c r="SFC71" s="25"/>
      <c r="SFD71" s="25"/>
      <c r="SFE71" s="25"/>
      <c r="SFF71" s="25"/>
      <c r="SFG71" s="25"/>
      <c r="SFH71" s="25"/>
      <c r="SFI71" s="25"/>
      <c r="SFJ71" s="25"/>
      <c r="SFK71" s="25"/>
      <c r="SFL71" s="25"/>
      <c r="SFM71" s="25"/>
      <c r="SFN71" s="25"/>
      <c r="SFO71" s="25"/>
      <c r="SFP71" s="25"/>
      <c r="SFQ71" s="25"/>
      <c r="SFR71" s="25"/>
      <c r="SFS71" s="25"/>
      <c r="SFT71" s="25"/>
      <c r="SFU71" s="25"/>
      <c r="SFV71" s="25"/>
      <c r="SFW71" s="25"/>
      <c r="SFX71" s="25"/>
      <c r="SFY71" s="25"/>
      <c r="SFZ71" s="25"/>
      <c r="SGA71" s="25"/>
      <c r="SGB71" s="25"/>
      <c r="SGC71" s="25"/>
      <c r="SGD71" s="25"/>
      <c r="SGE71" s="25"/>
      <c r="SGF71" s="25"/>
      <c r="SGG71" s="25"/>
      <c r="SGH71" s="25"/>
      <c r="SGI71" s="25"/>
      <c r="SGJ71" s="25"/>
      <c r="SGK71" s="25"/>
      <c r="SGL71" s="25"/>
      <c r="SGM71" s="25"/>
      <c r="SGN71" s="25"/>
      <c r="SGO71" s="25"/>
      <c r="SGP71" s="25"/>
      <c r="SGQ71" s="25"/>
      <c r="SGR71" s="25"/>
      <c r="SGS71" s="25"/>
      <c r="SGT71" s="25"/>
      <c r="SGU71" s="25"/>
      <c r="SGV71" s="25"/>
      <c r="SGW71" s="25"/>
      <c r="SGX71" s="25"/>
      <c r="SGY71" s="25"/>
      <c r="SGZ71" s="25"/>
      <c r="SHA71" s="25"/>
      <c r="SHB71" s="25"/>
      <c r="SHC71" s="25"/>
      <c r="SHD71" s="25"/>
      <c r="SHE71" s="25"/>
      <c r="SHF71" s="25"/>
      <c r="SHG71" s="25"/>
      <c r="SHH71" s="25"/>
      <c r="SHI71" s="25"/>
      <c r="SHJ71" s="25"/>
      <c r="SHK71" s="25"/>
      <c r="SHL71" s="25"/>
      <c r="SHM71" s="25"/>
      <c r="SHN71" s="25"/>
      <c r="SHO71" s="25"/>
      <c r="SHP71" s="25"/>
      <c r="SHQ71" s="25"/>
      <c r="SHR71" s="25"/>
      <c r="SHS71" s="25"/>
      <c r="SHT71" s="25"/>
      <c r="SHU71" s="25"/>
      <c r="SHV71" s="25"/>
      <c r="SHW71" s="25"/>
      <c r="SHX71" s="25"/>
      <c r="SHY71" s="25"/>
      <c r="SHZ71" s="25"/>
      <c r="SIA71" s="25"/>
      <c r="SIB71" s="25"/>
      <c r="SIC71" s="25"/>
      <c r="SID71" s="25"/>
      <c r="SIE71" s="25"/>
      <c r="SIF71" s="25"/>
      <c r="SIG71" s="25"/>
      <c r="SIH71" s="25"/>
      <c r="SII71" s="25"/>
      <c r="SIJ71" s="25"/>
      <c r="SIK71" s="25"/>
      <c r="SIL71" s="25"/>
      <c r="SIM71" s="25"/>
      <c r="SIN71" s="25"/>
      <c r="SIO71" s="25"/>
      <c r="SIP71" s="25"/>
      <c r="SIQ71" s="25"/>
      <c r="SIR71" s="25"/>
      <c r="SIS71" s="25"/>
      <c r="SIT71" s="25"/>
      <c r="SIU71" s="25"/>
      <c r="SIV71" s="25"/>
      <c r="SIW71" s="25"/>
      <c r="SIX71" s="25"/>
      <c r="SIY71" s="25"/>
      <c r="SIZ71" s="25"/>
      <c r="SJA71" s="25"/>
      <c r="SJB71" s="25"/>
      <c r="SJC71" s="25"/>
      <c r="SJD71" s="25"/>
      <c r="SJE71" s="25"/>
      <c r="SJF71" s="25"/>
      <c r="SJG71" s="25"/>
      <c r="SJH71" s="25"/>
      <c r="SJI71" s="25"/>
      <c r="SJJ71" s="25"/>
      <c r="SJK71" s="25"/>
      <c r="SJL71" s="25"/>
      <c r="SJM71" s="25"/>
      <c r="SJN71" s="25"/>
      <c r="SJO71" s="25"/>
      <c r="SJP71" s="25"/>
      <c r="SJQ71" s="25"/>
      <c r="SJR71" s="25"/>
      <c r="SJS71" s="25"/>
      <c r="SJT71" s="25"/>
      <c r="SJU71" s="25"/>
      <c r="SJV71" s="25"/>
      <c r="SJW71" s="25"/>
      <c r="SJX71" s="25"/>
      <c r="SJY71" s="25"/>
      <c r="SJZ71" s="25"/>
      <c r="SKA71" s="25"/>
      <c r="SKB71" s="25"/>
      <c r="SKC71" s="25"/>
      <c r="SKD71" s="25"/>
      <c r="SKE71" s="25"/>
      <c r="SKF71" s="25"/>
      <c r="SKG71" s="25"/>
      <c r="SKH71" s="25"/>
      <c r="SKI71" s="25"/>
      <c r="SKJ71" s="25"/>
      <c r="SKK71" s="25"/>
      <c r="SKL71" s="25"/>
      <c r="SKM71" s="25"/>
      <c r="SKN71" s="25"/>
      <c r="SKO71" s="25"/>
      <c r="SKP71" s="25"/>
      <c r="SKQ71" s="25"/>
      <c r="SKR71" s="25"/>
      <c r="SKS71" s="25"/>
      <c r="SKT71" s="25"/>
      <c r="SKU71" s="25"/>
      <c r="SKV71" s="25"/>
      <c r="SKW71" s="25"/>
      <c r="SKX71" s="25"/>
      <c r="SKY71" s="25"/>
      <c r="SKZ71" s="25"/>
      <c r="SLA71" s="25"/>
      <c r="SLB71" s="25"/>
      <c r="SLC71" s="25"/>
      <c r="SLD71" s="25"/>
      <c r="SLE71" s="25"/>
      <c r="SLF71" s="25"/>
      <c r="SLG71" s="25"/>
      <c r="SLH71" s="25"/>
      <c r="SLI71" s="25"/>
      <c r="SLJ71" s="25"/>
      <c r="SLK71" s="25"/>
      <c r="SLL71" s="25"/>
      <c r="SLM71" s="25"/>
      <c r="SLN71" s="25"/>
      <c r="SLO71" s="25"/>
      <c r="SLP71" s="25"/>
      <c r="SLQ71" s="25"/>
      <c r="SLR71" s="25"/>
      <c r="SLS71" s="25"/>
      <c r="SLT71" s="25"/>
      <c r="SLU71" s="25"/>
      <c r="SLV71" s="25"/>
      <c r="SLW71" s="25"/>
      <c r="SLX71" s="25"/>
      <c r="SLY71" s="25"/>
      <c r="SLZ71" s="25"/>
      <c r="SMA71" s="25"/>
      <c r="SMB71" s="25"/>
      <c r="SMC71" s="25"/>
      <c r="SMD71" s="25"/>
      <c r="SME71" s="25"/>
      <c r="SMF71" s="25"/>
      <c r="SMG71" s="25"/>
      <c r="SMH71" s="25"/>
      <c r="SMI71" s="25"/>
      <c r="SMJ71" s="25"/>
      <c r="SMK71" s="25"/>
      <c r="SML71" s="25"/>
      <c r="SMM71" s="25"/>
      <c r="SMN71" s="25"/>
      <c r="SMO71" s="25"/>
      <c r="SMP71" s="25"/>
      <c r="SMQ71" s="25"/>
      <c r="SMR71" s="25"/>
      <c r="SMS71" s="25"/>
      <c r="SMT71" s="25"/>
      <c r="SMU71" s="25"/>
      <c r="SMV71" s="25"/>
      <c r="SMW71" s="25"/>
      <c r="SMX71" s="25"/>
      <c r="SMY71" s="25"/>
      <c r="SMZ71" s="25"/>
      <c r="SNA71" s="25"/>
      <c r="SNB71" s="25"/>
      <c r="SNC71" s="25"/>
      <c r="SND71" s="25"/>
      <c r="SNE71" s="25"/>
      <c r="SNF71" s="25"/>
      <c r="SNG71" s="25"/>
      <c r="SNH71" s="25"/>
      <c r="SNI71" s="25"/>
      <c r="SNJ71" s="25"/>
      <c r="SNK71" s="25"/>
      <c r="SNL71" s="25"/>
      <c r="SNM71" s="25"/>
      <c r="SNN71" s="25"/>
      <c r="SNO71" s="25"/>
      <c r="SNP71" s="25"/>
      <c r="SNQ71" s="25"/>
      <c r="SNR71" s="25"/>
      <c r="SNS71" s="25"/>
      <c r="SNT71" s="25"/>
      <c r="SNU71" s="25"/>
      <c r="SNV71" s="25"/>
      <c r="SNW71" s="25"/>
      <c r="SNX71" s="25"/>
      <c r="SNY71" s="25"/>
      <c r="SNZ71" s="25"/>
      <c r="SOA71" s="25"/>
      <c r="SOB71" s="25"/>
      <c r="SOC71" s="25"/>
      <c r="SOD71" s="25"/>
      <c r="SOE71" s="25"/>
      <c r="SOF71" s="25"/>
      <c r="SOG71" s="25"/>
      <c r="SOH71" s="25"/>
      <c r="SOI71" s="25"/>
      <c r="SOJ71" s="25"/>
      <c r="SOK71" s="25"/>
      <c r="SOL71" s="25"/>
      <c r="SOM71" s="25"/>
      <c r="SON71" s="25"/>
      <c r="SOO71" s="25"/>
      <c r="SOP71" s="25"/>
      <c r="SOQ71" s="25"/>
      <c r="SOR71" s="25"/>
      <c r="SOS71" s="25"/>
      <c r="SOT71" s="25"/>
      <c r="SOU71" s="25"/>
      <c r="SOV71" s="25"/>
      <c r="SOW71" s="25"/>
      <c r="SOX71" s="25"/>
      <c r="SOY71" s="25"/>
      <c r="SOZ71" s="25"/>
      <c r="SPA71" s="25"/>
      <c r="SPB71" s="25"/>
      <c r="SPC71" s="25"/>
      <c r="SPD71" s="25"/>
      <c r="SPE71" s="25"/>
      <c r="SPF71" s="25"/>
      <c r="SPG71" s="25"/>
      <c r="SPH71" s="25"/>
      <c r="SPI71" s="25"/>
      <c r="SPJ71" s="25"/>
      <c r="SPK71" s="25"/>
      <c r="SPL71" s="25"/>
      <c r="SPM71" s="25"/>
      <c r="SPN71" s="25"/>
      <c r="SPO71" s="25"/>
      <c r="SPP71" s="25"/>
      <c r="SPQ71" s="25"/>
      <c r="SPR71" s="25"/>
      <c r="SPS71" s="25"/>
      <c r="SPT71" s="25"/>
      <c r="SPU71" s="25"/>
      <c r="SPV71" s="25"/>
      <c r="SPW71" s="25"/>
      <c r="SPX71" s="25"/>
      <c r="SPY71" s="25"/>
      <c r="SPZ71" s="25"/>
      <c r="SQA71" s="25"/>
      <c r="SQB71" s="25"/>
      <c r="SQC71" s="25"/>
      <c r="SQD71" s="25"/>
      <c r="SQE71" s="25"/>
      <c r="SQF71" s="25"/>
      <c r="SQG71" s="25"/>
      <c r="SQH71" s="25"/>
      <c r="SQI71" s="25"/>
      <c r="SQJ71" s="25"/>
      <c r="SQK71" s="25"/>
      <c r="SQL71" s="25"/>
      <c r="SQM71" s="25"/>
      <c r="SQN71" s="25"/>
      <c r="SQO71" s="25"/>
      <c r="SQP71" s="25"/>
      <c r="SQQ71" s="25"/>
      <c r="SQR71" s="25"/>
      <c r="SQS71" s="25"/>
      <c r="SQT71" s="25"/>
      <c r="SQU71" s="25"/>
      <c r="SQV71" s="25"/>
      <c r="SQW71" s="25"/>
      <c r="SQX71" s="25"/>
      <c r="SQY71" s="25"/>
      <c r="SQZ71" s="25"/>
      <c r="SRA71" s="25"/>
      <c r="SRB71" s="25"/>
      <c r="SRC71" s="25"/>
      <c r="SRD71" s="25"/>
      <c r="SRE71" s="25"/>
      <c r="SRF71" s="25"/>
      <c r="SRG71" s="25"/>
      <c r="SRH71" s="25"/>
      <c r="SRI71" s="25"/>
      <c r="SRJ71" s="25"/>
      <c r="SRK71" s="25"/>
      <c r="SRL71" s="25"/>
      <c r="SRM71" s="25"/>
      <c r="SRN71" s="25"/>
      <c r="SRO71" s="25"/>
      <c r="SRP71" s="25"/>
      <c r="SRQ71" s="25"/>
      <c r="SRR71" s="25"/>
      <c r="SRS71" s="25"/>
      <c r="SRT71" s="25"/>
      <c r="SRU71" s="25"/>
      <c r="SRV71" s="25"/>
      <c r="SRW71" s="25"/>
      <c r="SRX71" s="25"/>
      <c r="SRY71" s="25"/>
      <c r="SRZ71" s="25"/>
      <c r="SSA71" s="25"/>
      <c r="SSB71" s="25"/>
      <c r="SSC71" s="25"/>
      <c r="SSD71" s="25"/>
      <c r="SSE71" s="25"/>
      <c r="SSF71" s="25"/>
      <c r="SSG71" s="25"/>
      <c r="SSH71" s="25"/>
      <c r="SSI71" s="25"/>
      <c r="SSJ71" s="25"/>
      <c r="SSK71" s="25"/>
      <c r="SSL71" s="25"/>
      <c r="SSM71" s="25"/>
      <c r="SSN71" s="25"/>
      <c r="SSO71" s="25"/>
      <c r="SSP71" s="25"/>
      <c r="SSQ71" s="25"/>
      <c r="SSR71" s="25"/>
      <c r="SSS71" s="25"/>
      <c r="SST71" s="25"/>
      <c r="SSU71" s="25"/>
      <c r="SSV71" s="25"/>
      <c r="SSW71" s="25"/>
      <c r="SSX71" s="25"/>
      <c r="SSY71" s="25"/>
      <c r="SSZ71" s="25"/>
      <c r="STA71" s="25"/>
      <c r="STB71" s="25"/>
      <c r="STC71" s="25"/>
      <c r="STD71" s="25"/>
      <c r="STE71" s="25"/>
      <c r="STF71" s="25"/>
      <c r="STG71" s="25"/>
      <c r="STH71" s="25"/>
      <c r="STI71" s="25"/>
      <c r="STJ71" s="25"/>
      <c r="STK71" s="25"/>
      <c r="STL71" s="25"/>
      <c r="STM71" s="25"/>
      <c r="STN71" s="25"/>
      <c r="STO71" s="25"/>
      <c r="STP71" s="25"/>
      <c r="STQ71" s="25"/>
      <c r="STR71" s="25"/>
      <c r="STS71" s="25"/>
      <c r="STT71" s="25"/>
      <c r="STU71" s="25"/>
      <c r="STV71" s="25"/>
      <c r="STW71" s="25"/>
      <c r="STX71" s="25"/>
      <c r="STY71" s="25"/>
      <c r="STZ71" s="25"/>
      <c r="SUA71" s="25"/>
      <c r="SUB71" s="25"/>
      <c r="SUC71" s="25"/>
      <c r="SUD71" s="25"/>
      <c r="SUE71" s="25"/>
      <c r="SUF71" s="25"/>
      <c r="SUG71" s="25"/>
      <c r="SUH71" s="25"/>
      <c r="SUI71" s="25"/>
      <c r="SUJ71" s="25"/>
      <c r="SUK71" s="25"/>
      <c r="SUL71" s="25"/>
      <c r="SUM71" s="25"/>
      <c r="SUN71" s="25"/>
      <c r="SUO71" s="25"/>
      <c r="SUP71" s="25"/>
      <c r="SUQ71" s="25"/>
      <c r="SUR71" s="25"/>
      <c r="SUS71" s="25"/>
      <c r="SUT71" s="25"/>
      <c r="SUU71" s="25"/>
      <c r="SUV71" s="25"/>
      <c r="SUW71" s="25"/>
      <c r="SUX71" s="25"/>
      <c r="SUY71" s="25"/>
      <c r="SUZ71" s="25"/>
      <c r="SVA71" s="25"/>
      <c r="SVB71" s="25"/>
      <c r="SVC71" s="25"/>
      <c r="SVD71" s="25"/>
      <c r="SVE71" s="25"/>
      <c r="SVF71" s="25"/>
      <c r="SVG71" s="25"/>
      <c r="SVH71" s="25"/>
      <c r="SVI71" s="25"/>
      <c r="SVJ71" s="25"/>
      <c r="SVK71" s="25"/>
      <c r="SVL71" s="25"/>
      <c r="SVM71" s="25"/>
      <c r="SVN71" s="25"/>
      <c r="SVO71" s="25"/>
      <c r="SVP71" s="25"/>
      <c r="SVQ71" s="25"/>
      <c r="SVR71" s="25"/>
      <c r="SVS71" s="25"/>
      <c r="SVT71" s="25"/>
      <c r="SVU71" s="25"/>
      <c r="SVV71" s="25"/>
      <c r="SVW71" s="25"/>
      <c r="SVX71" s="25"/>
      <c r="SVY71" s="25"/>
      <c r="SVZ71" s="25"/>
      <c r="SWA71" s="25"/>
      <c r="SWB71" s="25"/>
      <c r="SWC71" s="25"/>
      <c r="SWD71" s="25"/>
      <c r="SWE71" s="25"/>
      <c r="SWF71" s="25"/>
      <c r="SWG71" s="25"/>
      <c r="SWH71" s="25"/>
      <c r="SWI71" s="25"/>
      <c r="SWJ71" s="25"/>
      <c r="SWK71" s="25"/>
      <c r="SWL71" s="25"/>
      <c r="SWM71" s="25"/>
      <c r="SWN71" s="25"/>
      <c r="SWO71" s="25"/>
      <c r="SWP71" s="25"/>
      <c r="SWQ71" s="25"/>
      <c r="SWR71" s="25"/>
      <c r="SWS71" s="25"/>
      <c r="SWT71" s="25"/>
      <c r="SWU71" s="25"/>
      <c r="SWV71" s="25"/>
      <c r="SWW71" s="25"/>
      <c r="SWX71" s="25"/>
      <c r="SWY71" s="25"/>
      <c r="SWZ71" s="25"/>
      <c r="SXA71" s="25"/>
      <c r="SXB71" s="25"/>
      <c r="SXC71" s="25"/>
      <c r="SXD71" s="25"/>
      <c r="SXE71" s="25"/>
      <c r="SXF71" s="25"/>
      <c r="SXG71" s="25"/>
      <c r="SXH71" s="25"/>
      <c r="SXI71" s="25"/>
      <c r="SXJ71" s="25"/>
      <c r="SXK71" s="25"/>
      <c r="SXL71" s="25"/>
      <c r="SXM71" s="25"/>
      <c r="SXN71" s="25"/>
      <c r="SXO71" s="25"/>
      <c r="SXP71" s="25"/>
      <c r="SXQ71" s="25"/>
      <c r="SXR71" s="25"/>
      <c r="SXS71" s="25"/>
      <c r="SXT71" s="25"/>
      <c r="SXU71" s="25"/>
      <c r="SXV71" s="25"/>
      <c r="SXW71" s="25"/>
      <c r="SXX71" s="25"/>
      <c r="SXY71" s="25"/>
      <c r="SXZ71" s="25"/>
      <c r="SYA71" s="25"/>
      <c r="SYB71" s="25"/>
      <c r="SYC71" s="25"/>
      <c r="SYD71" s="25"/>
      <c r="SYE71" s="25"/>
      <c r="SYF71" s="25"/>
      <c r="SYG71" s="25"/>
      <c r="SYH71" s="25"/>
      <c r="SYI71" s="25"/>
      <c r="SYJ71" s="25"/>
      <c r="SYK71" s="25"/>
      <c r="SYL71" s="25"/>
      <c r="SYM71" s="25"/>
      <c r="SYN71" s="25"/>
      <c r="SYO71" s="25"/>
      <c r="SYP71" s="25"/>
      <c r="SYQ71" s="25"/>
      <c r="SYR71" s="25"/>
      <c r="SYS71" s="25"/>
      <c r="SYT71" s="25"/>
      <c r="SYU71" s="25"/>
      <c r="SYV71" s="25"/>
      <c r="SYW71" s="25"/>
      <c r="SYX71" s="25"/>
      <c r="SYY71" s="25"/>
      <c r="SYZ71" s="25"/>
      <c r="SZA71" s="25"/>
      <c r="SZB71" s="25"/>
      <c r="SZC71" s="25"/>
      <c r="SZD71" s="25"/>
      <c r="SZE71" s="25"/>
      <c r="SZF71" s="25"/>
      <c r="SZG71" s="25"/>
      <c r="SZH71" s="25"/>
      <c r="SZI71" s="25"/>
      <c r="SZJ71" s="25"/>
      <c r="SZK71" s="25"/>
      <c r="SZL71" s="25"/>
      <c r="SZM71" s="25"/>
      <c r="SZN71" s="25"/>
      <c r="SZO71" s="25"/>
      <c r="SZP71" s="25"/>
      <c r="SZQ71" s="25"/>
      <c r="SZR71" s="25"/>
      <c r="SZS71" s="25"/>
      <c r="SZT71" s="25"/>
      <c r="SZU71" s="25"/>
      <c r="SZV71" s="25"/>
      <c r="SZW71" s="25"/>
      <c r="SZX71" s="25"/>
      <c r="SZY71" s="25"/>
      <c r="SZZ71" s="25"/>
      <c r="TAA71" s="25"/>
      <c r="TAB71" s="25"/>
      <c r="TAC71" s="25"/>
      <c r="TAD71" s="25"/>
      <c r="TAE71" s="25"/>
      <c r="TAF71" s="25"/>
      <c r="TAG71" s="25"/>
      <c r="TAH71" s="25"/>
      <c r="TAI71" s="25"/>
      <c r="TAJ71" s="25"/>
      <c r="TAK71" s="25"/>
      <c r="TAL71" s="25"/>
      <c r="TAM71" s="25"/>
      <c r="TAN71" s="25"/>
      <c r="TAO71" s="25"/>
      <c r="TAP71" s="25"/>
      <c r="TAQ71" s="25"/>
      <c r="TAR71" s="25"/>
      <c r="TAS71" s="25"/>
      <c r="TAT71" s="25"/>
      <c r="TAU71" s="25"/>
      <c r="TAV71" s="25"/>
      <c r="TAW71" s="25"/>
      <c r="TAX71" s="25"/>
      <c r="TAY71" s="25"/>
      <c r="TAZ71" s="25"/>
      <c r="TBA71" s="25"/>
      <c r="TBB71" s="25"/>
      <c r="TBC71" s="25"/>
      <c r="TBD71" s="25"/>
      <c r="TBE71" s="25"/>
      <c r="TBF71" s="25"/>
      <c r="TBG71" s="25"/>
      <c r="TBH71" s="25"/>
      <c r="TBI71" s="25"/>
      <c r="TBJ71" s="25"/>
      <c r="TBK71" s="25"/>
      <c r="TBL71" s="25"/>
      <c r="TBM71" s="25"/>
      <c r="TBN71" s="25"/>
      <c r="TBO71" s="25"/>
      <c r="TBP71" s="25"/>
      <c r="TBQ71" s="25"/>
      <c r="TBR71" s="25"/>
      <c r="TBS71" s="25"/>
      <c r="TBT71" s="25"/>
      <c r="TBU71" s="25"/>
      <c r="TBV71" s="25"/>
      <c r="TBW71" s="25"/>
      <c r="TBX71" s="25"/>
      <c r="TBY71" s="25"/>
      <c r="TBZ71" s="25"/>
      <c r="TCA71" s="25"/>
      <c r="TCB71" s="25"/>
      <c r="TCC71" s="25"/>
      <c r="TCD71" s="25"/>
      <c r="TCE71" s="25"/>
      <c r="TCF71" s="25"/>
      <c r="TCG71" s="25"/>
      <c r="TCH71" s="25"/>
      <c r="TCI71" s="25"/>
      <c r="TCJ71" s="25"/>
      <c r="TCK71" s="25"/>
      <c r="TCL71" s="25"/>
      <c r="TCM71" s="25"/>
      <c r="TCN71" s="25"/>
      <c r="TCO71" s="25"/>
      <c r="TCP71" s="25"/>
      <c r="TCQ71" s="25"/>
      <c r="TCR71" s="25"/>
      <c r="TCS71" s="25"/>
      <c r="TCT71" s="25"/>
      <c r="TCU71" s="25"/>
      <c r="TCV71" s="25"/>
      <c r="TCW71" s="25"/>
      <c r="TCX71" s="25"/>
      <c r="TCY71" s="25"/>
      <c r="TCZ71" s="25"/>
      <c r="TDA71" s="25"/>
      <c r="TDB71" s="25"/>
      <c r="TDC71" s="25"/>
      <c r="TDD71" s="25"/>
      <c r="TDE71" s="25"/>
      <c r="TDF71" s="25"/>
      <c r="TDG71" s="25"/>
      <c r="TDH71" s="25"/>
      <c r="TDI71" s="25"/>
      <c r="TDJ71" s="25"/>
      <c r="TDK71" s="25"/>
      <c r="TDL71" s="25"/>
      <c r="TDM71" s="25"/>
      <c r="TDN71" s="25"/>
      <c r="TDO71" s="25"/>
      <c r="TDP71" s="25"/>
      <c r="TDQ71" s="25"/>
      <c r="TDR71" s="25"/>
      <c r="TDS71" s="25"/>
      <c r="TDT71" s="25"/>
      <c r="TDU71" s="25"/>
      <c r="TDV71" s="25"/>
      <c r="TDW71" s="25"/>
      <c r="TDX71" s="25"/>
      <c r="TDY71" s="25"/>
      <c r="TDZ71" s="25"/>
      <c r="TEA71" s="25"/>
      <c r="TEB71" s="25"/>
      <c r="TEC71" s="25"/>
      <c r="TED71" s="25"/>
      <c r="TEE71" s="25"/>
      <c r="TEF71" s="25"/>
      <c r="TEG71" s="25"/>
      <c r="TEH71" s="25"/>
      <c r="TEI71" s="25"/>
      <c r="TEJ71" s="25"/>
      <c r="TEK71" s="25"/>
      <c r="TEL71" s="25"/>
      <c r="TEM71" s="25"/>
      <c r="TEN71" s="25"/>
      <c r="TEO71" s="25"/>
      <c r="TEP71" s="25"/>
      <c r="TEQ71" s="25"/>
      <c r="TER71" s="25"/>
      <c r="TES71" s="25"/>
      <c r="TET71" s="25"/>
      <c r="TEU71" s="25"/>
      <c r="TEV71" s="25"/>
      <c r="TEW71" s="25"/>
      <c r="TEX71" s="25"/>
      <c r="TEY71" s="25"/>
      <c r="TEZ71" s="25"/>
      <c r="TFA71" s="25"/>
      <c r="TFB71" s="25"/>
      <c r="TFC71" s="25"/>
      <c r="TFD71" s="25"/>
      <c r="TFE71" s="25"/>
      <c r="TFF71" s="25"/>
      <c r="TFG71" s="25"/>
      <c r="TFH71" s="25"/>
      <c r="TFI71" s="25"/>
      <c r="TFJ71" s="25"/>
      <c r="TFK71" s="25"/>
      <c r="TFL71" s="25"/>
      <c r="TFM71" s="25"/>
      <c r="TFN71" s="25"/>
      <c r="TFO71" s="25"/>
      <c r="TFP71" s="25"/>
      <c r="TFQ71" s="25"/>
      <c r="TFR71" s="25"/>
      <c r="TFS71" s="25"/>
      <c r="TFT71" s="25"/>
      <c r="TFU71" s="25"/>
      <c r="TFV71" s="25"/>
      <c r="TFW71" s="25"/>
      <c r="TFX71" s="25"/>
      <c r="TFY71" s="25"/>
      <c r="TFZ71" s="25"/>
      <c r="TGA71" s="25"/>
      <c r="TGB71" s="25"/>
      <c r="TGC71" s="25"/>
      <c r="TGD71" s="25"/>
      <c r="TGE71" s="25"/>
      <c r="TGF71" s="25"/>
      <c r="TGG71" s="25"/>
      <c r="TGH71" s="25"/>
      <c r="TGI71" s="25"/>
      <c r="TGJ71" s="25"/>
      <c r="TGK71" s="25"/>
      <c r="TGL71" s="25"/>
      <c r="TGM71" s="25"/>
      <c r="TGN71" s="25"/>
      <c r="TGO71" s="25"/>
      <c r="TGP71" s="25"/>
      <c r="TGQ71" s="25"/>
      <c r="TGR71" s="25"/>
      <c r="TGS71" s="25"/>
      <c r="TGT71" s="25"/>
      <c r="TGU71" s="25"/>
      <c r="TGV71" s="25"/>
      <c r="TGW71" s="25"/>
      <c r="TGX71" s="25"/>
      <c r="TGY71" s="25"/>
      <c r="TGZ71" s="25"/>
      <c r="THA71" s="25"/>
      <c r="THB71" s="25"/>
      <c r="THC71" s="25"/>
      <c r="THD71" s="25"/>
      <c r="THE71" s="25"/>
      <c r="THF71" s="25"/>
      <c r="THG71" s="25"/>
      <c r="THH71" s="25"/>
      <c r="THI71" s="25"/>
      <c r="THJ71" s="25"/>
      <c r="THK71" s="25"/>
      <c r="THL71" s="25"/>
      <c r="THM71" s="25"/>
      <c r="THN71" s="25"/>
      <c r="THO71" s="25"/>
      <c r="THP71" s="25"/>
      <c r="THQ71" s="25"/>
      <c r="THR71" s="25"/>
      <c r="THS71" s="25"/>
      <c r="THT71" s="25"/>
      <c r="THU71" s="25"/>
      <c r="THV71" s="25"/>
      <c r="THW71" s="25"/>
      <c r="THX71" s="25"/>
      <c r="THY71" s="25"/>
      <c r="THZ71" s="25"/>
      <c r="TIA71" s="25"/>
      <c r="TIB71" s="25"/>
      <c r="TIC71" s="25"/>
      <c r="TID71" s="25"/>
      <c r="TIE71" s="25"/>
      <c r="TIF71" s="25"/>
      <c r="TIG71" s="25"/>
      <c r="TIH71" s="25"/>
      <c r="TII71" s="25"/>
      <c r="TIJ71" s="25"/>
      <c r="TIK71" s="25"/>
      <c r="TIL71" s="25"/>
      <c r="TIM71" s="25"/>
      <c r="TIN71" s="25"/>
      <c r="TIO71" s="25"/>
      <c r="TIP71" s="25"/>
      <c r="TIQ71" s="25"/>
      <c r="TIR71" s="25"/>
      <c r="TIS71" s="25"/>
      <c r="TIT71" s="25"/>
      <c r="TIU71" s="25"/>
      <c r="TIV71" s="25"/>
      <c r="TIW71" s="25"/>
      <c r="TIX71" s="25"/>
      <c r="TIY71" s="25"/>
      <c r="TIZ71" s="25"/>
      <c r="TJA71" s="25"/>
      <c r="TJB71" s="25"/>
      <c r="TJC71" s="25"/>
      <c r="TJD71" s="25"/>
      <c r="TJE71" s="25"/>
      <c r="TJF71" s="25"/>
      <c r="TJG71" s="25"/>
      <c r="TJH71" s="25"/>
      <c r="TJI71" s="25"/>
      <c r="TJJ71" s="25"/>
      <c r="TJK71" s="25"/>
      <c r="TJL71" s="25"/>
      <c r="TJM71" s="25"/>
      <c r="TJN71" s="25"/>
      <c r="TJO71" s="25"/>
      <c r="TJP71" s="25"/>
      <c r="TJQ71" s="25"/>
      <c r="TJR71" s="25"/>
      <c r="TJS71" s="25"/>
      <c r="TJT71" s="25"/>
      <c r="TJU71" s="25"/>
      <c r="TJV71" s="25"/>
      <c r="TJW71" s="25"/>
      <c r="TJX71" s="25"/>
      <c r="TJY71" s="25"/>
      <c r="TJZ71" s="25"/>
      <c r="TKA71" s="25"/>
      <c r="TKB71" s="25"/>
      <c r="TKC71" s="25"/>
      <c r="TKD71" s="25"/>
      <c r="TKE71" s="25"/>
      <c r="TKF71" s="25"/>
      <c r="TKG71" s="25"/>
      <c r="TKH71" s="25"/>
      <c r="TKI71" s="25"/>
      <c r="TKJ71" s="25"/>
      <c r="TKK71" s="25"/>
      <c r="TKL71" s="25"/>
      <c r="TKM71" s="25"/>
      <c r="TKN71" s="25"/>
      <c r="TKO71" s="25"/>
      <c r="TKP71" s="25"/>
      <c r="TKQ71" s="25"/>
      <c r="TKR71" s="25"/>
      <c r="TKS71" s="25"/>
      <c r="TKT71" s="25"/>
      <c r="TKU71" s="25"/>
      <c r="TKV71" s="25"/>
      <c r="TKW71" s="25"/>
      <c r="TKX71" s="25"/>
      <c r="TKY71" s="25"/>
      <c r="TKZ71" s="25"/>
      <c r="TLA71" s="25"/>
      <c r="TLB71" s="25"/>
      <c r="TLC71" s="25"/>
      <c r="TLD71" s="25"/>
      <c r="TLE71" s="25"/>
      <c r="TLF71" s="25"/>
      <c r="TLG71" s="25"/>
      <c r="TLH71" s="25"/>
      <c r="TLI71" s="25"/>
      <c r="TLJ71" s="25"/>
      <c r="TLK71" s="25"/>
      <c r="TLL71" s="25"/>
      <c r="TLM71" s="25"/>
      <c r="TLN71" s="25"/>
      <c r="TLO71" s="25"/>
      <c r="TLP71" s="25"/>
      <c r="TLQ71" s="25"/>
      <c r="TLR71" s="25"/>
      <c r="TLS71" s="25"/>
      <c r="TLT71" s="25"/>
      <c r="TLU71" s="25"/>
      <c r="TLV71" s="25"/>
      <c r="TLW71" s="25"/>
      <c r="TLX71" s="25"/>
      <c r="TLY71" s="25"/>
      <c r="TLZ71" s="25"/>
      <c r="TMA71" s="25"/>
      <c r="TMB71" s="25"/>
      <c r="TMC71" s="25"/>
      <c r="TMD71" s="25"/>
      <c r="TME71" s="25"/>
      <c r="TMF71" s="25"/>
      <c r="TMG71" s="25"/>
      <c r="TMH71" s="25"/>
      <c r="TMI71" s="25"/>
      <c r="TMJ71" s="25"/>
      <c r="TMK71" s="25"/>
      <c r="TML71" s="25"/>
      <c r="TMM71" s="25"/>
      <c r="TMN71" s="25"/>
      <c r="TMO71" s="25"/>
      <c r="TMP71" s="25"/>
      <c r="TMQ71" s="25"/>
      <c r="TMR71" s="25"/>
      <c r="TMS71" s="25"/>
      <c r="TMT71" s="25"/>
      <c r="TMU71" s="25"/>
      <c r="TMV71" s="25"/>
      <c r="TMW71" s="25"/>
      <c r="TMX71" s="25"/>
      <c r="TMY71" s="25"/>
      <c r="TMZ71" s="25"/>
      <c r="TNA71" s="25"/>
      <c r="TNB71" s="25"/>
      <c r="TNC71" s="25"/>
      <c r="TND71" s="25"/>
      <c r="TNE71" s="25"/>
      <c r="TNF71" s="25"/>
      <c r="TNG71" s="25"/>
      <c r="TNH71" s="25"/>
      <c r="TNI71" s="25"/>
      <c r="TNJ71" s="25"/>
      <c r="TNK71" s="25"/>
      <c r="TNL71" s="25"/>
      <c r="TNM71" s="25"/>
      <c r="TNN71" s="25"/>
      <c r="TNO71" s="25"/>
      <c r="TNP71" s="25"/>
      <c r="TNQ71" s="25"/>
      <c r="TNR71" s="25"/>
      <c r="TNS71" s="25"/>
      <c r="TNT71" s="25"/>
      <c r="TNU71" s="25"/>
      <c r="TNV71" s="25"/>
      <c r="TNW71" s="25"/>
      <c r="TNX71" s="25"/>
      <c r="TNY71" s="25"/>
      <c r="TNZ71" s="25"/>
      <c r="TOA71" s="25"/>
      <c r="TOB71" s="25"/>
      <c r="TOC71" s="25"/>
      <c r="TOD71" s="25"/>
      <c r="TOE71" s="25"/>
      <c r="TOF71" s="25"/>
      <c r="TOG71" s="25"/>
      <c r="TOH71" s="25"/>
      <c r="TOI71" s="25"/>
      <c r="TOJ71" s="25"/>
      <c r="TOK71" s="25"/>
      <c r="TOL71" s="25"/>
      <c r="TOM71" s="25"/>
      <c r="TON71" s="25"/>
      <c r="TOO71" s="25"/>
      <c r="TOP71" s="25"/>
      <c r="TOQ71" s="25"/>
      <c r="TOR71" s="25"/>
      <c r="TOS71" s="25"/>
      <c r="TOT71" s="25"/>
      <c r="TOU71" s="25"/>
      <c r="TOV71" s="25"/>
      <c r="TOW71" s="25"/>
      <c r="TOX71" s="25"/>
      <c r="TOY71" s="25"/>
      <c r="TOZ71" s="25"/>
      <c r="TPA71" s="25"/>
      <c r="TPB71" s="25"/>
      <c r="TPC71" s="25"/>
      <c r="TPD71" s="25"/>
      <c r="TPE71" s="25"/>
      <c r="TPF71" s="25"/>
      <c r="TPG71" s="25"/>
      <c r="TPH71" s="25"/>
      <c r="TPI71" s="25"/>
      <c r="TPJ71" s="25"/>
      <c r="TPK71" s="25"/>
      <c r="TPL71" s="25"/>
      <c r="TPM71" s="25"/>
      <c r="TPN71" s="25"/>
      <c r="TPO71" s="25"/>
      <c r="TPP71" s="25"/>
      <c r="TPQ71" s="25"/>
      <c r="TPR71" s="25"/>
      <c r="TPS71" s="25"/>
      <c r="TPT71" s="25"/>
      <c r="TPU71" s="25"/>
      <c r="TPV71" s="25"/>
      <c r="TPW71" s="25"/>
      <c r="TPX71" s="25"/>
      <c r="TPY71" s="25"/>
      <c r="TPZ71" s="25"/>
      <c r="TQA71" s="25"/>
      <c r="TQB71" s="25"/>
      <c r="TQC71" s="25"/>
      <c r="TQD71" s="25"/>
      <c r="TQE71" s="25"/>
      <c r="TQF71" s="25"/>
      <c r="TQG71" s="25"/>
      <c r="TQH71" s="25"/>
      <c r="TQI71" s="25"/>
      <c r="TQJ71" s="25"/>
      <c r="TQK71" s="25"/>
      <c r="TQL71" s="25"/>
      <c r="TQM71" s="25"/>
      <c r="TQN71" s="25"/>
      <c r="TQO71" s="25"/>
      <c r="TQP71" s="25"/>
      <c r="TQQ71" s="25"/>
      <c r="TQR71" s="25"/>
      <c r="TQS71" s="25"/>
      <c r="TQT71" s="25"/>
      <c r="TQU71" s="25"/>
      <c r="TQV71" s="25"/>
      <c r="TQW71" s="25"/>
      <c r="TQX71" s="25"/>
      <c r="TQY71" s="25"/>
      <c r="TQZ71" s="25"/>
      <c r="TRA71" s="25"/>
      <c r="TRB71" s="25"/>
      <c r="TRC71" s="25"/>
      <c r="TRD71" s="25"/>
      <c r="TRE71" s="25"/>
      <c r="TRF71" s="25"/>
      <c r="TRG71" s="25"/>
      <c r="TRH71" s="25"/>
      <c r="TRI71" s="25"/>
      <c r="TRJ71" s="25"/>
      <c r="TRK71" s="25"/>
      <c r="TRL71" s="25"/>
      <c r="TRM71" s="25"/>
      <c r="TRN71" s="25"/>
      <c r="TRO71" s="25"/>
      <c r="TRP71" s="25"/>
      <c r="TRQ71" s="25"/>
      <c r="TRR71" s="25"/>
      <c r="TRS71" s="25"/>
      <c r="TRT71" s="25"/>
      <c r="TRU71" s="25"/>
      <c r="TRV71" s="25"/>
      <c r="TRW71" s="25"/>
      <c r="TRX71" s="25"/>
      <c r="TRY71" s="25"/>
      <c r="TRZ71" s="25"/>
      <c r="TSA71" s="25"/>
      <c r="TSB71" s="25"/>
      <c r="TSC71" s="25"/>
      <c r="TSD71" s="25"/>
      <c r="TSE71" s="25"/>
      <c r="TSF71" s="25"/>
      <c r="TSG71" s="25"/>
      <c r="TSH71" s="25"/>
      <c r="TSI71" s="25"/>
      <c r="TSJ71" s="25"/>
      <c r="TSK71" s="25"/>
      <c r="TSL71" s="25"/>
      <c r="TSM71" s="25"/>
      <c r="TSN71" s="25"/>
      <c r="TSO71" s="25"/>
      <c r="TSP71" s="25"/>
      <c r="TSQ71" s="25"/>
      <c r="TSR71" s="25"/>
      <c r="TSS71" s="25"/>
      <c r="TST71" s="25"/>
      <c r="TSU71" s="25"/>
      <c r="TSV71" s="25"/>
      <c r="TSW71" s="25"/>
      <c r="TSX71" s="25"/>
      <c r="TSY71" s="25"/>
      <c r="TSZ71" s="25"/>
      <c r="TTA71" s="25"/>
      <c r="TTB71" s="25"/>
      <c r="TTC71" s="25"/>
      <c r="TTD71" s="25"/>
      <c r="TTE71" s="25"/>
      <c r="TTF71" s="25"/>
      <c r="TTG71" s="25"/>
      <c r="TTH71" s="25"/>
      <c r="TTI71" s="25"/>
      <c r="TTJ71" s="25"/>
      <c r="TTK71" s="25"/>
      <c r="TTL71" s="25"/>
      <c r="TTM71" s="25"/>
      <c r="TTN71" s="25"/>
      <c r="TTO71" s="25"/>
      <c r="TTP71" s="25"/>
      <c r="TTQ71" s="25"/>
      <c r="TTR71" s="25"/>
      <c r="TTS71" s="25"/>
      <c r="TTT71" s="25"/>
      <c r="TTU71" s="25"/>
      <c r="TTV71" s="25"/>
      <c r="TTW71" s="25"/>
      <c r="TTX71" s="25"/>
      <c r="TTY71" s="25"/>
      <c r="TTZ71" s="25"/>
      <c r="TUA71" s="25"/>
      <c r="TUB71" s="25"/>
      <c r="TUC71" s="25"/>
      <c r="TUD71" s="25"/>
      <c r="TUE71" s="25"/>
      <c r="TUF71" s="25"/>
      <c r="TUG71" s="25"/>
      <c r="TUH71" s="25"/>
      <c r="TUI71" s="25"/>
      <c r="TUJ71" s="25"/>
      <c r="TUK71" s="25"/>
      <c r="TUL71" s="25"/>
      <c r="TUM71" s="25"/>
      <c r="TUN71" s="25"/>
      <c r="TUO71" s="25"/>
      <c r="TUP71" s="25"/>
      <c r="TUQ71" s="25"/>
      <c r="TUR71" s="25"/>
      <c r="TUS71" s="25"/>
      <c r="TUT71" s="25"/>
      <c r="TUU71" s="25"/>
      <c r="TUV71" s="25"/>
      <c r="TUW71" s="25"/>
      <c r="TUX71" s="25"/>
      <c r="TUY71" s="25"/>
      <c r="TUZ71" s="25"/>
      <c r="TVA71" s="25"/>
      <c r="TVB71" s="25"/>
      <c r="TVC71" s="25"/>
      <c r="TVD71" s="25"/>
      <c r="TVE71" s="25"/>
      <c r="TVF71" s="25"/>
      <c r="TVG71" s="25"/>
      <c r="TVH71" s="25"/>
      <c r="TVI71" s="25"/>
      <c r="TVJ71" s="25"/>
      <c r="TVK71" s="25"/>
      <c r="TVL71" s="25"/>
      <c r="TVM71" s="25"/>
      <c r="TVN71" s="25"/>
      <c r="TVO71" s="25"/>
      <c r="TVP71" s="25"/>
      <c r="TVQ71" s="25"/>
      <c r="TVR71" s="25"/>
      <c r="TVS71" s="25"/>
      <c r="TVT71" s="25"/>
      <c r="TVU71" s="25"/>
      <c r="TVV71" s="25"/>
      <c r="TVW71" s="25"/>
      <c r="TVX71" s="25"/>
      <c r="TVY71" s="25"/>
      <c r="TVZ71" s="25"/>
      <c r="TWA71" s="25"/>
      <c r="TWB71" s="25"/>
      <c r="TWC71" s="25"/>
      <c r="TWD71" s="25"/>
      <c r="TWE71" s="25"/>
      <c r="TWF71" s="25"/>
      <c r="TWG71" s="25"/>
      <c r="TWH71" s="25"/>
      <c r="TWI71" s="25"/>
      <c r="TWJ71" s="25"/>
      <c r="TWK71" s="25"/>
      <c r="TWL71" s="25"/>
      <c r="TWM71" s="25"/>
      <c r="TWN71" s="25"/>
      <c r="TWO71" s="25"/>
      <c r="TWP71" s="25"/>
      <c r="TWQ71" s="25"/>
      <c r="TWR71" s="25"/>
      <c r="TWS71" s="25"/>
      <c r="TWT71" s="25"/>
      <c r="TWU71" s="25"/>
      <c r="TWV71" s="25"/>
      <c r="TWW71" s="25"/>
      <c r="TWX71" s="25"/>
      <c r="TWY71" s="25"/>
      <c r="TWZ71" s="25"/>
      <c r="TXA71" s="25"/>
      <c r="TXB71" s="25"/>
      <c r="TXC71" s="25"/>
      <c r="TXD71" s="25"/>
      <c r="TXE71" s="25"/>
      <c r="TXF71" s="25"/>
      <c r="TXG71" s="25"/>
      <c r="TXH71" s="25"/>
      <c r="TXI71" s="25"/>
      <c r="TXJ71" s="25"/>
      <c r="TXK71" s="25"/>
      <c r="TXL71" s="25"/>
      <c r="TXM71" s="25"/>
      <c r="TXN71" s="25"/>
      <c r="TXO71" s="25"/>
      <c r="TXP71" s="25"/>
      <c r="TXQ71" s="25"/>
      <c r="TXR71" s="25"/>
      <c r="TXS71" s="25"/>
      <c r="TXT71" s="25"/>
      <c r="TXU71" s="25"/>
      <c r="TXV71" s="25"/>
      <c r="TXW71" s="25"/>
      <c r="TXX71" s="25"/>
      <c r="TXY71" s="25"/>
      <c r="TXZ71" s="25"/>
      <c r="TYA71" s="25"/>
      <c r="TYB71" s="25"/>
      <c r="TYC71" s="25"/>
      <c r="TYD71" s="25"/>
      <c r="TYE71" s="25"/>
      <c r="TYF71" s="25"/>
      <c r="TYG71" s="25"/>
      <c r="TYH71" s="25"/>
      <c r="TYI71" s="25"/>
      <c r="TYJ71" s="25"/>
      <c r="TYK71" s="25"/>
      <c r="TYL71" s="25"/>
      <c r="TYM71" s="25"/>
      <c r="TYN71" s="25"/>
      <c r="TYO71" s="25"/>
      <c r="TYP71" s="25"/>
      <c r="TYQ71" s="25"/>
      <c r="TYR71" s="25"/>
      <c r="TYS71" s="25"/>
      <c r="TYT71" s="25"/>
      <c r="TYU71" s="25"/>
      <c r="TYV71" s="25"/>
      <c r="TYW71" s="25"/>
      <c r="TYX71" s="25"/>
      <c r="TYY71" s="25"/>
      <c r="TYZ71" s="25"/>
      <c r="TZA71" s="25"/>
      <c r="TZB71" s="25"/>
      <c r="TZC71" s="25"/>
      <c r="TZD71" s="25"/>
      <c r="TZE71" s="25"/>
      <c r="TZF71" s="25"/>
      <c r="TZG71" s="25"/>
      <c r="TZH71" s="25"/>
      <c r="TZI71" s="25"/>
      <c r="TZJ71" s="25"/>
      <c r="TZK71" s="25"/>
      <c r="TZL71" s="25"/>
      <c r="TZM71" s="25"/>
      <c r="TZN71" s="25"/>
      <c r="TZO71" s="25"/>
      <c r="TZP71" s="25"/>
      <c r="TZQ71" s="25"/>
      <c r="TZR71" s="25"/>
      <c r="TZS71" s="25"/>
      <c r="TZT71" s="25"/>
      <c r="TZU71" s="25"/>
      <c r="TZV71" s="25"/>
      <c r="TZW71" s="25"/>
      <c r="TZX71" s="25"/>
      <c r="TZY71" s="25"/>
      <c r="TZZ71" s="25"/>
      <c r="UAA71" s="25"/>
      <c r="UAB71" s="25"/>
      <c r="UAC71" s="25"/>
      <c r="UAD71" s="25"/>
      <c r="UAE71" s="25"/>
      <c r="UAF71" s="25"/>
      <c r="UAG71" s="25"/>
      <c r="UAH71" s="25"/>
      <c r="UAI71" s="25"/>
      <c r="UAJ71" s="25"/>
      <c r="UAK71" s="25"/>
      <c r="UAL71" s="25"/>
      <c r="UAM71" s="25"/>
      <c r="UAN71" s="25"/>
      <c r="UAO71" s="25"/>
      <c r="UAP71" s="25"/>
      <c r="UAQ71" s="25"/>
      <c r="UAR71" s="25"/>
      <c r="UAS71" s="25"/>
      <c r="UAT71" s="25"/>
      <c r="UAU71" s="25"/>
      <c r="UAV71" s="25"/>
      <c r="UAW71" s="25"/>
      <c r="UAX71" s="25"/>
      <c r="UAY71" s="25"/>
      <c r="UAZ71" s="25"/>
      <c r="UBA71" s="25"/>
      <c r="UBB71" s="25"/>
      <c r="UBC71" s="25"/>
      <c r="UBD71" s="25"/>
      <c r="UBE71" s="25"/>
      <c r="UBF71" s="25"/>
      <c r="UBG71" s="25"/>
      <c r="UBH71" s="25"/>
      <c r="UBI71" s="25"/>
      <c r="UBJ71" s="25"/>
      <c r="UBK71" s="25"/>
      <c r="UBL71" s="25"/>
      <c r="UBM71" s="25"/>
      <c r="UBN71" s="25"/>
      <c r="UBO71" s="25"/>
      <c r="UBP71" s="25"/>
      <c r="UBQ71" s="25"/>
      <c r="UBR71" s="25"/>
      <c r="UBS71" s="25"/>
      <c r="UBT71" s="25"/>
      <c r="UBU71" s="25"/>
      <c r="UBV71" s="25"/>
      <c r="UBW71" s="25"/>
      <c r="UBX71" s="25"/>
      <c r="UBY71" s="25"/>
      <c r="UBZ71" s="25"/>
      <c r="UCA71" s="25"/>
      <c r="UCB71" s="25"/>
      <c r="UCC71" s="25"/>
      <c r="UCD71" s="25"/>
      <c r="UCE71" s="25"/>
      <c r="UCF71" s="25"/>
      <c r="UCG71" s="25"/>
      <c r="UCH71" s="25"/>
      <c r="UCI71" s="25"/>
      <c r="UCJ71" s="25"/>
      <c r="UCK71" s="25"/>
      <c r="UCL71" s="25"/>
      <c r="UCM71" s="25"/>
      <c r="UCN71" s="25"/>
      <c r="UCO71" s="25"/>
      <c r="UCP71" s="25"/>
      <c r="UCQ71" s="25"/>
      <c r="UCR71" s="25"/>
      <c r="UCS71" s="25"/>
      <c r="UCT71" s="25"/>
      <c r="UCU71" s="25"/>
      <c r="UCV71" s="25"/>
      <c r="UCW71" s="25"/>
      <c r="UCX71" s="25"/>
      <c r="UCY71" s="25"/>
      <c r="UCZ71" s="25"/>
      <c r="UDA71" s="25"/>
      <c r="UDB71" s="25"/>
      <c r="UDC71" s="25"/>
      <c r="UDD71" s="25"/>
      <c r="UDE71" s="25"/>
      <c r="UDF71" s="25"/>
      <c r="UDG71" s="25"/>
      <c r="UDH71" s="25"/>
      <c r="UDI71" s="25"/>
      <c r="UDJ71" s="25"/>
      <c r="UDK71" s="25"/>
      <c r="UDL71" s="25"/>
      <c r="UDM71" s="25"/>
      <c r="UDN71" s="25"/>
      <c r="UDO71" s="25"/>
      <c r="UDP71" s="25"/>
      <c r="UDQ71" s="25"/>
      <c r="UDR71" s="25"/>
      <c r="UDS71" s="25"/>
      <c r="UDT71" s="25"/>
      <c r="UDU71" s="25"/>
      <c r="UDV71" s="25"/>
      <c r="UDW71" s="25"/>
      <c r="UDX71" s="25"/>
      <c r="UDY71" s="25"/>
      <c r="UDZ71" s="25"/>
      <c r="UEA71" s="25"/>
      <c r="UEB71" s="25"/>
      <c r="UEC71" s="25"/>
      <c r="UED71" s="25"/>
      <c r="UEE71" s="25"/>
      <c r="UEF71" s="25"/>
      <c r="UEG71" s="25"/>
      <c r="UEH71" s="25"/>
      <c r="UEI71" s="25"/>
      <c r="UEJ71" s="25"/>
      <c r="UEK71" s="25"/>
      <c r="UEL71" s="25"/>
      <c r="UEM71" s="25"/>
      <c r="UEN71" s="25"/>
      <c r="UEO71" s="25"/>
      <c r="UEP71" s="25"/>
      <c r="UEQ71" s="25"/>
      <c r="UER71" s="25"/>
      <c r="UES71" s="25"/>
      <c r="UET71" s="25"/>
      <c r="UEU71" s="25"/>
      <c r="UEV71" s="25"/>
      <c r="UEW71" s="25"/>
      <c r="UEX71" s="25"/>
      <c r="UEY71" s="25"/>
      <c r="UEZ71" s="25"/>
      <c r="UFA71" s="25"/>
      <c r="UFB71" s="25"/>
      <c r="UFC71" s="25"/>
      <c r="UFD71" s="25"/>
      <c r="UFE71" s="25"/>
      <c r="UFF71" s="25"/>
      <c r="UFG71" s="25"/>
      <c r="UFH71" s="25"/>
      <c r="UFI71" s="25"/>
      <c r="UFJ71" s="25"/>
      <c r="UFK71" s="25"/>
      <c r="UFL71" s="25"/>
      <c r="UFM71" s="25"/>
      <c r="UFN71" s="25"/>
      <c r="UFO71" s="25"/>
      <c r="UFP71" s="25"/>
      <c r="UFQ71" s="25"/>
      <c r="UFR71" s="25"/>
      <c r="UFS71" s="25"/>
      <c r="UFT71" s="25"/>
      <c r="UFU71" s="25"/>
      <c r="UFV71" s="25"/>
      <c r="UFW71" s="25"/>
      <c r="UFX71" s="25"/>
      <c r="UFY71" s="25"/>
      <c r="UFZ71" s="25"/>
      <c r="UGA71" s="25"/>
      <c r="UGB71" s="25"/>
      <c r="UGC71" s="25"/>
      <c r="UGD71" s="25"/>
      <c r="UGE71" s="25"/>
      <c r="UGF71" s="25"/>
      <c r="UGG71" s="25"/>
      <c r="UGH71" s="25"/>
      <c r="UGI71" s="25"/>
      <c r="UGJ71" s="25"/>
      <c r="UGK71" s="25"/>
      <c r="UGL71" s="25"/>
      <c r="UGM71" s="25"/>
      <c r="UGN71" s="25"/>
      <c r="UGO71" s="25"/>
      <c r="UGP71" s="25"/>
      <c r="UGQ71" s="25"/>
      <c r="UGR71" s="25"/>
      <c r="UGS71" s="25"/>
      <c r="UGT71" s="25"/>
      <c r="UGU71" s="25"/>
      <c r="UGV71" s="25"/>
      <c r="UGW71" s="25"/>
      <c r="UGX71" s="25"/>
      <c r="UGY71" s="25"/>
      <c r="UGZ71" s="25"/>
      <c r="UHA71" s="25"/>
      <c r="UHB71" s="25"/>
      <c r="UHC71" s="25"/>
      <c r="UHD71" s="25"/>
      <c r="UHE71" s="25"/>
      <c r="UHF71" s="25"/>
      <c r="UHG71" s="25"/>
      <c r="UHH71" s="25"/>
      <c r="UHI71" s="25"/>
      <c r="UHJ71" s="25"/>
      <c r="UHK71" s="25"/>
      <c r="UHL71" s="25"/>
      <c r="UHM71" s="25"/>
      <c r="UHN71" s="25"/>
      <c r="UHO71" s="25"/>
      <c r="UHP71" s="25"/>
      <c r="UHQ71" s="25"/>
      <c r="UHR71" s="25"/>
      <c r="UHS71" s="25"/>
      <c r="UHT71" s="25"/>
      <c r="UHU71" s="25"/>
      <c r="UHV71" s="25"/>
      <c r="UHW71" s="25"/>
      <c r="UHX71" s="25"/>
      <c r="UHY71" s="25"/>
      <c r="UHZ71" s="25"/>
      <c r="UIA71" s="25"/>
      <c r="UIB71" s="25"/>
      <c r="UIC71" s="25"/>
      <c r="UID71" s="25"/>
      <c r="UIE71" s="25"/>
      <c r="UIF71" s="25"/>
      <c r="UIG71" s="25"/>
      <c r="UIH71" s="25"/>
      <c r="UII71" s="25"/>
      <c r="UIJ71" s="25"/>
      <c r="UIK71" s="25"/>
      <c r="UIL71" s="25"/>
      <c r="UIM71" s="25"/>
      <c r="UIN71" s="25"/>
      <c r="UIO71" s="25"/>
      <c r="UIP71" s="25"/>
      <c r="UIQ71" s="25"/>
      <c r="UIR71" s="25"/>
      <c r="UIS71" s="25"/>
      <c r="UIT71" s="25"/>
      <c r="UIU71" s="25"/>
      <c r="UIV71" s="25"/>
      <c r="UIW71" s="25"/>
      <c r="UIX71" s="25"/>
      <c r="UIY71" s="25"/>
      <c r="UIZ71" s="25"/>
      <c r="UJA71" s="25"/>
      <c r="UJB71" s="25"/>
      <c r="UJC71" s="25"/>
      <c r="UJD71" s="25"/>
      <c r="UJE71" s="25"/>
      <c r="UJF71" s="25"/>
      <c r="UJG71" s="25"/>
      <c r="UJH71" s="25"/>
      <c r="UJI71" s="25"/>
      <c r="UJJ71" s="25"/>
      <c r="UJK71" s="25"/>
      <c r="UJL71" s="25"/>
      <c r="UJM71" s="25"/>
      <c r="UJN71" s="25"/>
      <c r="UJO71" s="25"/>
      <c r="UJP71" s="25"/>
      <c r="UJQ71" s="25"/>
      <c r="UJR71" s="25"/>
      <c r="UJS71" s="25"/>
      <c r="UJT71" s="25"/>
      <c r="UJU71" s="25"/>
      <c r="UJV71" s="25"/>
      <c r="UJW71" s="25"/>
      <c r="UJX71" s="25"/>
      <c r="UJY71" s="25"/>
      <c r="UJZ71" s="25"/>
      <c r="UKA71" s="25"/>
      <c r="UKB71" s="25"/>
      <c r="UKC71" s="25"/>
      <c r="UKD71" s="25"/>
      <c r="UKE71" s="25"/>
      <c r="UKF71" s="25"/>
      <c r="UKG71" s="25"/>
      <c r="UKH71" s="25"/>
      <c r="UKI71" s="25"/>
      <c r="UKJ71" s="25"/>
      <c r="UKK71" s="25"/>
      <c r="UKL71" s="25"/>
      <c r="UKM71" s="25"/>
      <c r="UKN71" s="25"/>
      <c r="UKO71" s="25"/>
      <c r="UKP71" s="25"/>
      <c r="UKQ71" s="25"/>
      <c r="UKR71" s="25"/>
      <c r="UKS71" s="25"/>
      <c r="UKT71" s="25"/>
      <c r="UKU71" s="25"/>
      <c r="UKV71" s="25"/>
      <c r="UKW71" s="25"/>
      <c r="UKX71" s="25"/>
      <c r="UKY71" s="25"/>
      <c r="UKZ71" s="25"/>
      <c r="ULA71" s="25"/>
      <c r="ULB71" s="25"/>
      <c r="ULC71" s="25"/>
      <c r="ULD71" s="25"/>
      <c r="ULE71" s="25"/>
      <c r="ULF71" s="25"/>
      <c r="ULG71" s="25"/>
      <c r="ULH71" s="25"/>
      <c r="ULI71" s="25"/>
      <c r="ULJ71" s="25"/>
      <c r="ULK71" s="25"/>
      <c r="ULL71" s="25"/>
      <c r="ULM71" s="25"/>
      <c r="ULN71" s="25"/>
      <c r="ULO71" s="25"/>
      <c r="ULP71" s="25"/>
      <c r="ULQ71" s="25"/>
      <c r="ULR71" s="25"/>
      <c r="ULS71" s="25"/>
      <c r="ULT71" s="25"/>
      <c r="ULU71" s="25"/>
      <c r="ULV71" s="25"/>
      <c r="ULW71" s="25"/>
      <c r="ULX71" s="25"/>
      <c r="ULY71" s="25"/>
      <c r="ULZ71" s="25"/>
      <c r="UMA71" s="25"/>
      <c r="UMB71" s="25"/>
      <c r="UMC71" s="25"/>
      <c r="UMD71" s="25"/>
      <c r="UME71" s="25"/>
      <c r="UMF71" s="25"/>
      <c r="UMG71" s="25"/>
      <c r="UMH71" s="25"/>
      <c r="UMI71" s="25"/>
      <c r="UMJ71" s="25"/>
      <c r="UMK71" s="25"/>
      <c r="UML71" s="25"/>
      <c r="UMM71" s="25"/>
      <c r="UMN71" s="25"/>
      <c r="UMO71" s="25"/>
      <c r="UMP71" s="25"/>
      <c r="UMQ71" s="25"/>
      <c r="UMR71" s="25"/>
      <c r="UMS71" s="25"/>
      <c r="UMT71" s="25"/>
      <c r="UMU71" s="25"/>
      <c r="UMV71" s="25"/>
      <c r="UMW71" s="25"/>
      <c r="UMX71" s="25"/>
      <c r="UMY71" s="25"/>
      <c r="UMZ71" s="25"/>
      <c r="UNA71" s="25"/>
      <c r="UNB71" s="25"/>
      <c r="UNC71" s="25"/>
      <c r="UND71" s="25"/>
      <c r="UNE71" s="25"/>
      <c r="UNF71" s="25"/>
      <c r="UNG71" s="25"/>
      <c r="UNH71" s="25"/>
      <c r="UNI71" s="25"/>
      <c r="UNJ71" s="25"/>
      <c r="UNK71" s="25"/>
      <c r="UNL71" s="25"/>
      <c r="UNM71" s="25"/>
      <c r="UNN71" s="25"/>
      <c r="UNO71" s="25"/>
      <c r="UNP71" s="25"/>
      <c r="UNQ71" s="25"/>
      <c r="UNR71" s="25"/>
      <c r="UNS71" s="25"/>
      <c r="UNT71" s="25"/>
      <c r="UNU71" s="25"/>
      <c r="UNV71" s="25"/>
      <c r="UNW71" s="25"/>
      <c r="UNX71" s="25"/>
      <c r="UNY71" s="25"/>
      <c r="UNZ71" s="25"/>
      <c r="UOA71" s="25"/>
      <c r="UOB71" s="25"/>
      <c r="UOC71" s="25"/>
      <c r="UOD71" s="25"/>
      <c r="UOE71" s="25"/>
      <c r="UOF71" s="25"/>
      <c r="UOG71" s="25"/>
      <c r="UOH71" s="25"/>
      <c r="UOI71" s="25"/>
      <c r="UOJ71" s="25"/>
      <c r="UOK71" s="25"/>
      <c r="UOL71" s="25"/>
      <c r="UOM71" s="25"/>
      <c r="UON71" s="25"/>
      <c r="UOO71" s="25"/>
      <c r="UOP71" s="25"/>
      <c r="UOQ71" s="25"/>
      <c r="UOR71" s="25"/>
      <c r="UOS71" s="25"/>
      <c r="UOT71" s="25"/>
      <c r="UOU71" s="25"/>
      <c r="UOV71" s="25"/>
      <c r="UOW71" s="25"/>
      <c r="UOX71" s="25"/>
      <c r="UOY71" s="25"/>
      <c r="UOZ71" s="25"/>
      <c r="UPA71" s="25"/>
      <c r="UPB71" s="25"/>
      <c r="UPC71" s="25"/>
      <c r="UPD71" s="25"/>
      <c r="UPE71" s="25"/>
      <c r="UPF71" s="25"/>
      <c r="UPG71" s="25"/>
      <c r="UPH71" s="25"/>
      <c r="UPI71" s="25"/>
      <c r="UPJ71" s="25"/>
      <c r="UPK71" s="25"/>
      <c r="UPL71" s="25"/>
      <c r="UPM71" s="25"/>
      <c r="UPN71" s="25"/>
      <c r="UPO71" s="25"/>
      <c r="UPP71" s="25"/>
      <c r="UPQ71" s="25"/>
      <c r="UPR71" s="25"/>
      <c r="UPS71" s="25"/>
      <c r="UPT71" s="25"/>
      <c r="UPU71" s="25"/>
      <c r="UPV71" s="25"/>
      <c r="UPW71" s="25"/>
      <c r="UPX71" s="25"/>
      <c r="UPY71" s="25"/>
      <c r="UPZ71" s="25"/>
      <c r="UQA71" s="25"/>
      <c r="UQB71" s="25"/>
      <c r="UQC71" s="25"/>
      <c r="UQD71" s="25"/>
      <c r="UQE71" s="25"/>
      <c r="UQF71" s="25"/>
      <c r="UQG71" s="25"/>
      <c r="UQH71" s="25"/>
      <c r="UQI71" s="25"/>
      <c r="UQJ71" s="25"/>
      <c r="UQK71" s="25"/>
      <c r="UQL71" s="25"/>
      <c r="UQM71" s="25"/>
      <c r="UQN71" s="25"/>
      <c r="UQO71" s="25"/>
      <c r="UQP71" s="25"/>
      <c r="UQQ71" s="25"/>
      <c r="UQR71" s="25"/>
      <c r="UQS71" s="25"/>
      <c r="UQT71" s="25"/>
      <c r="UQU71" s="25"/>
      <c r="UQV71" s="25"/>
      <c r="UQW71" s="25"/>
      <c r="UQX71" s="25"/>
      <c r="UQY71" s="25"/>
      <c r="UQZ71" s="25"/>
      <c r="URA71" s="25"/>
      <c r="URB71" s="25"/>
      <c r="URC71" s="25"/>
      <c r="URD71" s="25"/>
      <c r="URE71" s="25"/>
      <c r="URF71" s="25"/>
      <c r="URG71" s="25"/>
      <c r="URH71" s="25"/>
      <c r="URI71" s="25"/>
      <c r="URJ71" s="25"/>
      <c r="URK71" s="25"/>
      <c r="URL71" s="25"/>
      <c r="URM71" s="25"/>
      <c r="URN71" s="25"/>
      <c r="URO71" s="25"/>
      <c r="URP71" s="25"/>
      <c r="URQ71" s="25"/>
      <c r="URR71" s="25"/>
      <c r="URS71" s="25"/>
      <c r="URT71" s="25"/>
      <c r="URU71" s="25"/>
      <c r="URV71" s="25"/>
      <c r="URW71" s="25"/>
      <c r="URX71" s="25"/>
      <c r="URY71" s="25"/>
      <c r="URZ71" s="25"/>
      <c r="USA71" s="25"/>
      <c r="USB71" s="25"/>
      <c r="USC71" s="25"/>
      <c r="USD71" s="25"/>
      <c r="USE71" s="25"/>
      <c r="USF71" s="25"/>
      <c r="USG71" s="25"/>
      <c r="USH71" s="25"/>
      <c r="USI71" s="25"/>
      <c r="USJ71" s="25"/>
      <c r="USK71" s="25"/>
      <c r="USL71" s="25"/>
      <c r="USM71" s="25"/>
      <c r="USN71" s="25"/>
      <c r="USO71" s="25"/>
      <c r="USP71" s="25"/>
      <c r="USQ71" s="25"/>
      <c r="USR71" s="25"/>
      <c r="USS71" s="25"/>
      <c r="UST71" s="25"/>
      <c r="USU71" s="25"/>
      <c r="USV71" s="25"/>
      <c r="USW71" s="25"/>
      <c r="USX71" s="25"/>
      <c r="USY71" s="25"/>
      <c r="USZ71" s="25"/>
      <c r="UTA71" s="25"/>
      <c r="UTB71" s="25"/>
      <c r="UTC71" s="25"/>
      <c r="UTD71" s="25"/>
      <c r="UTE71" s="25"/>
      <c r="UTF71" s="25"/>
      <c r="UTG71" s="25"/>
      <c r="UTH71" s="25"/>
      <c r="UTI71" s="25"/>
      <c r="UTJ71" s="25"/>
      <c r="UTK71" s="25"/>
      <c r="UTL71" s="25"/>
      <c r="UTM71" s="25"/>
      <c r="UTN71" s="25"/>
      <c r="UTO71" s="25"/>
      <c r="UTP71" s="25"/>
      <c r="UTQ71" s="25"/>
      <c r="UTR71" s="25"/>
      <c r="UTS71" s="25"/>
      <c r="UTT71" s="25"/>
      <c r="UTU71" s="25"/>
      <c r="UTV71" s="25"/>
      <c r="UTW71" s="25"/>
      <c r="UTX71" s="25"/>
      <c r="UTY71" s="25"/>
      <c r="UTZ71" s="25"/>
      <c r="UUA71" s="25"/>
      <c r="UUB71" s="25"/>
      <c r="UUC71" s="25"/>
      <c r="UUD71" s="25"/>
      <c r="UUE71" s="25"/>
      <c r="UUF71" s="25"/>
      <c r="UUG71" s="25"/>
      <c r="UUH71" s="25"/>
      <c r="UUI71" s="25"/>
      <c r="UUJ71" s="25"/>
      <c r="UUK71" s="25"/>
      <c r="UUL71" s="25"/>
      <c r="UUM71" s="25"/>
      <c r="UUN71" s="25"/>
      <c r="UUO71" s="25"/>
      <c r="UUP71" s="25"/>
      <c r="UUQ71" s="25"/>
      <c r="UUR71" s="25"/>
      <c r="UUS71" s="25"/>
      <c r="UUT71" s="25"/>
      <c r="UUU71" s="25"/>
      <c r="UUV71" s="25"/>
      <c r="UUW71" s="25"/>
      <c r="UUX71" s="25"/>
      <c r="UUY71" s="25"/>
      <c r="UUZ71" s="25"/>
      <c r="UVA71" s="25"/>
      <c r="UVB71" s="25"/>
      <c r="UVC71" s="25"/>
      <c r="UVD71" s="25"/>
      <c r="UVE71" s="25"/>
      <c r="UVF71" s="25"/>
      <c r="UVG71" s="25"/>
      <c r="UVH71" s="25"/>
      <c r="UVI71" s="25"/>
      <c r="UVJ71" s="25"/>
      <c r="UVK71" s="25"/>
      <c r="UVL71" s="25"/>
      <c r="UVM71" s="25"/>
      <c r="UVN71" s="25"/>
      <c r="UVO71" s="25"/>
      <c r="UVP71" s="25"/>
      <c r="UVQ71" s="25"/>
      <c r="UVR71" s="25"/>
      <c r="UVS71" s="25"/>
      <c r="UVT71" s="25"/>
      <c r="UVU71" s="25"/>
      <c r="UVV71" s="25"/>
      <c r="UVW71" s="25"/>
      <c r="UVX71" s="25"/>
      <c r="UVY71" s="25"/>
      <c r="UVZ71" s="25"/>
      <c r="UWA71" s="25"/>
      <c r="UWB71" s="25"/>
      <c r="UWC71" s="25"/>
      <c r="UWD71" s="25"/>
      <c r="UWE71" s="25"/>
      <c r="UWF71" s="25"/>
      <c r="UWG71" s="25"/>
      <c r="UWH71" s="25"/>
      <c r="UWI71" s="25"/>
      <c r="UWJ71" s="25"/>
      <c r="UWK71" s="25"/>
      <c r="UWL71" s="25"/>
      <c r="UWM71" s="25"/>
      <c r="UWN71" s="25"/>
      <c r="UWO71" s="25"/>
      <c r="UWP71" s="25"/>
      <c r="UWQ71" s="25"/>
      <c r="UWR71" s="25"/>
      <c r="UWS71" s="25"/>
      <c r="UWT71" s="25"/>
      <c r="UWU71" s="25"/>
      <c r="UWV71" s="25"/>
      <c r="UWW71" s="25"/>
      <c r="UWX71" s="25"/>
      <c r="UWY71" s="25"/>
      <c r="UWZ71" s="25"/>
      <c r="UXA71" s="25"/>
      <c r="UXB71" s="25"/>
      <c r="UXC71" s="25"/>
      <c r="UXD71" s="25"/>
      <c r="UXE71" s="25"/>
      <c r="UXF71" s="25"/>
      <c r="UXG71" s="25"/>
      <c r="UXH71" s="25"/>
      <c r="UXI71" s="25"/>
      <c r="UXJ71" s="25"/>
      <c r="UXK71" s="25"/>
      <c r="UXL71" s="25"/>
      <c r="UXM71" s="25"/>
      <c r="UXN71" s="25"/>
      <c r="UXO71" s="25"/>
      <c r="UXP71" s="25"/>
      <c r="UXQ71" s="25"/>
      <c r="UXR71" s="25"/>
      <c r="UXS71" s="25"/>
      <c r="UXT71" s="25"/>
      <c r="UXU71" s="25"/>
      <c r="UXV71" s="25"/>
      <c r="UXW71" s="25"/>
      <c r="UXX71" s="25"/>
      <c r="UXY71" s="25"/>
      <c r="UXZ71" s="25"/>
      <c r="UYA71" s="25"/>
      <c r="UYB71" s="25"/>
      <c r="UYC71" s="25"/>
      <c r="UYD71" s="25"/>
      <c r="UYE71" s="25"/>
      <c r="UYF71" s="25"/>
      <c r="UYG71" s="25"/>
      <c r="UYH71" s="25"/>
      <c r="UYI71" s="25"/>
      <c r="UYJ71" s="25"/>
      <c r="UYK71" s="25"/>
      <c r="UYL71" s="25"/>
      <c r="UYM71" s="25"/>
      <c r="UYN71" s="25"/>
      <c r="UYO71" s="25"/>
      <c r="UYP71" s="25"/>
      <c r="UYQ71" s="25"/>
      <c r="UYR71" s="25"/>
      <c r="UYS71" s="25"/>
      <c r="UYT71" s="25"/>
      <c r="UYU71" s="25"/>
      <c r="UYV71" s="25"/>
      <c r="UYW71" s="25"/>
      <c r="UYX71" s="25"/>
      <c r="UYY71" s="25"/>
      <c r="UYZ71" s="25"/>
      <c r="UZA71" s="25"/>
      <c r="UZB71" s="25"/>
      <c r="UZC71" s="25"/>
      <c r="UZD71" s="25"/>
      <c r="UZE71" s="25"/>
      <c r="UZF71" s="25"/>
      <c r="UZG71" s="25"/>
      <c r="UZH71" s="25"/>
      <c r="UZI71" s="25"/>
      <c r="UZJ71" s="25"/>
      <c r="UZK71" s="25"/>
      <c r="UZL71" s="25"/>
      <c r="UZM71" s="25"/>
      <c r="UZN71" s="25"/>
      <c r="UZO71" s="25"/>
      <c r="UZP71" s="25"/>
      <c r="UZQ71" s="25"/>
      <c r="UZR71" s="25"/>
      <c r="UZS71" s="25"/>
      <c r="UZT71" s="25"/>
      <c r="UZU71" s="25"/>
      <c r="UZV71" s="25"/>
      <c r="UZW71" s="25"/>
      <c r="UZX71" s="25"/>
      <c r="UZY71" s="25"/>
      <c r="UZZ71" s="25"/>
      <c r="VAA71" s="25"/>
      <c r="VAB71" s="25"/>
      <c r="VAC71" s="25"/>
      <c r="VAD71" s="25"/>
      <c r="VAE71" s="25"/>
      <c r="VAF71" s="25"/>
      <c r="VAG71" s="25"/>
      <c r="VAH71" s="25"/>
      <c r="VAI71" s="25"/>
      <c r="VAJ71" s="25"/>
      <c r="VAK71" s="25"/>
      <c r="VAL71" s="25"/>
      <c r="VAM71" s="25"/>
      <c r="VAN71" s="25"/>
      <c r="VAO71" s="25"/>
      <c r="VAP71" s="25"/>
      <c r="VAQ71" s="25"/>
      <c r="VAR71" s="25"/>
      <c r="VAS71" s="25"/>
      <c r="VAT71" s="25"/>
      <c r="VAU71" s="25"/>
      <c r="VAV71" s="25"/>
      <c r="VAW71" s="25"/>
      <c r="VAX71" s="25"/>
      <c r="VAY71" s="25"/>
      <c r="VAZ71" s="25"/>
      <c r="VBA71" s="25"/>
      <c r="VBB71" s="25"/>
      <c r="VBC71" s="25"/>
      <c r="VBD71" s="25"/>
      <c r="VBE71" s="25"/>
      <c r="VBF71" s="25"/>
      <c r="VBG71" s="25"/>
      <c r="VBH71" s="25"/>
      <c r="VBI71" s="25"/>
      <c r="VBJ71" s="25"/>
      <c r="VBK71" s="25"/>
      <c r="VBL71" s="25"/>
      <c r="VBM71" s="25"/>
      <c r="VBN71" s="25"/>
      <c r="VBO71" s="25"/>
      <c r="VBP71" s="25"/>
      <c r="VBQ71" s="25"/>
      <c r="VBR71" s="25"/>
      <c r="VBS71" s="25"/>
      <c r="VBT71" s="25"/>
      <c r="VBU71" s="25"/>
      <c r="VBV71" s="25"/>
      <c r="VBW71" s="25"/>
      <c r="VBX71" s="25"/>
      <c r="VBY71" s="25"/>
      <c r="VBZ71" s="25"/>
      <c r="VCA71" s="25"/>
      <c r="VCB71" s="25"/>
      <c r="VCC71" s="25"/>
      <c r="VCD71" s="25"/>
      <c r="VCE71" s="25"/>
      <c r="VCF71" s="25"/>
      <c r="VCG71" s="25"/>
      <c r="VCH71" s="25"/>
      <c r="VCI71" s="25"/>
      <c r="VCJ71" s="25"/>
      <c r="VCK71" s="25"/>
      <c r="VCL71" s="25"/>
      <c r="VCM71" s="25"/>
      <c r="VCN71" s="25"/>
      <c r="VCO71" s="25"/>
      <c r="VCP71" s="25"/>
      <c r="VCQ71" s="25"/>
      <c r="VCR71" s="25"/>
      <c r="VCS71" s="25"/>
      <c r="VCT71" s="25"/>
      <c r="VCU71" s="25"/>
      <c r="VCV71" s="25"/>
      <c r="VCW71" s="25"/>
      <c r="VCX71" s="25"/>
      <c r="VCY71" s="25"/>
      <c r="VCZ71" s="25"/>
      <c r="VDA71" s="25"/>
      <c r="VDB71" s="25"/>
      <c r="VDC71" s="25"/>
      <c r="VDD71" s="25"/>
      <c r="VDE71" s="25"/>
      <c r="VDF71" s="25"/>
      <c r="VDG71" s="25"/>
      <c r="VDH71" s="25"/>
      <c r="VDI71" s="25"/>
      <c r="VDJ71" s="25"/>
      <c r="VDK71" s="25"/>
      <c r="VDL71" s="25"/>
      <c r="VDM71" s="25"/>
      <c r="VDN71" s="25"/>
      <c r="VDO71" s="25"/>
      <c r="VDP71" s="25"/>
      <c r="VDQ71" s="25"/>
      <c r="VDR71" s="25"/>
      <c r="VDS71" s="25"/>
      <c r="VDT71" s="25"/>
      <c r="VDU71" s="25"/>
      <c r="VDV71" s="25"/>
      <c r="VDW71" s="25"/>
      <c r="VDX71" s="25"/>
      <c r="VDY71" s="25"/>
      <c r="VDZ71" s="25"/>
      <c r="VEA71" s="25"/>
      <c r="VEB71" s="25"/>
      <c r="VEC71" s="25"/>
      <c r="VED71" s="25"/>
      <c r="VEE71" s="25"/>
      <c r="VEF71" s="25"/>
      <c r="VEG71" s="25"/>
      <c r="VEH71" s="25"/>
      <c r="VEI71" s="25"/>
      <c r="VEJ71" s="25"/>
      <c r="VEK71" s="25"/>
      <c r="VEL71" s="25"/>
      <c r="VEM71" s="25"/>
      <c r="VEN71" s="25"/>
      <c r="VEO71" s="25"/>
      <c r="VEP71" s="25"/>
      <c r="VEQ71" s="25"/>
      <c r="VER71" s="25"/>
      <c r="VES71" s="25"/>
      <c r="VET71" s="25"/>
      <c r="VEU71" s="25"/>
      <c r="VEV71" s="25"/>
      <c r="VEW71" s="25"/>
      <c r="VEX71" s="25"/>
      <c r="VEY71" s="25"/>
      <c r="VEZ71" s="25"/>
      <c r="VFA71" s="25"/>
      <c r="VFB71" s="25"/>
      <c r="VFC71" s="25"/>
      <c r="VFD71" s="25"/>
      <c r="VFE71" s="25"/>
      <c r="VFF71" s="25"/>
      <c r="VFG71" s="25"/>
      <c r="VFH71" s="25"/>
      <c r="VFI71" s="25"/>
      <c r="VFJ71" s="25"/>
      <c r="VFK71" s="25"/>
      <c r="VFL71" s="25"/>
      <c r="VFM71" s="25"/>
      <c r="VFN71" s="25"/>
      <c r="VFO71" s="25"/>
      <c r="VFP71" s="25"/>
      <c r="VFQ71" s="25"/>
      <c r="VFR71" s="25"/>
      <c r="VFS71" s="25"/>
      <c r="VFT71" s="25"/>
      <c r="VFU71" s="25"/>
      <c r="VFV71" s="25"/>
      <c r="VFW71" s="25"/>
      <c r="VFX71" s="25"/>
      <c r="VFY71" s="25"/>
      <c r="VFZ71" s="25"/>
      <c r="VGA71" s="25"/>
      <c r="VGB71" s="25"/>
      <c r="VGC71" s="25"/>
      <c r="VGD71" s="25"/>
      <c r="VGE71" s="25"/>
      <c r="VGF71" s="25"/>
      <c r="VGG71" s="25"/>
      <c r="VGH71" s="25"/>
      <c r="VGI71" s="25"/>
      <c r="VGJ71" s="25"/>
      <c r="VGK71" s="25"/>
      <c r="VGL71" s="25"/>
      <c r="VGM71" s="25"/>
      <c r="VGN71" s="25"/>
      <c r="VGO71" s="25"/>
      <c r="VGP71" s="25"/>
      <c r="VGQ71" s="25"/>
      <c r="VGR71" s="25"/>
      <c r="VGS71" s="25"/>
      <c r="VGT71" s="25"/>
      <c r="VGU71" s="25"/>
      <c r="VGV71" s="25"/>
      <c r="VGW71" s="25"/>
      <c r="VGX71" s="25"/>
      <c r="VGY71" s="25"/>
      <c r="VGZ71" s="25"/>
      <c r="VHA71" s="25"/>
      <c r="VHB71" s="25"/>
      <c r="VHC71" s="25"/>
      <c r="VHD71" s="25"/>
      <c r="VHE71" s="25"/>
      <c r="VHF71" s="25"/>
      <c r="VHG71" s="25"/>
      <c r="VHH71" s="25"/>
      <c r="VHI71" s="25"/>
      <c r="VHJ71" s="25"/>
      <c r="VHK71" s="25"/>
      <c r="VHL71" s="25"/>
      <c r="VHM71" s="25"/>
      <c r="VHN71" s="25"/>
      <c r="VHO71" s="25"/>
      <c r="VHP71" s="25"/>
      <c r="VHQ71" s="25"/>
      <c r="VHR71" s="25"/>
      <c r="VHS71" s="25"/>
      <c r="VHT71" s="25"/>
      <c r="VHU71" s="25"/>
      <c r="VHV71" s="25"/>
      <c r="VHW71" s="25"/>
      <c r="VHX71" s="25"/>
      <c r="VHY71" s="25"/>
      <c r="VHZ71" s="25"/>
      <c r="VIA71" s="25"/>
      <c r="VIB71" s="25"/>
      <c r="VIC71" s="25"/>
      <c r="VID71" s="25"/>
      <c r="VIE71" s="25"/>
      <c r="VIF71" s="25"/>
      <c r="VIG71" s="25"/>
      <c r="VIH71" s="25"/>
      <c r="VII71" s="25"/>
      <c r="VIJ71" s="25"/>
      <c r="VIK71" s="25"/>
      <c r="VIL71" s="25"/>
      <c r="VIM71" s="25"/>
      <c r="VIN71" s="25"/>
      <c r="VIO71" s="25"/>
      <c r="VIP71" s="25"/>
      <c r="VIQ71" s="25"/>
      <c r="VIR71" s="25"/>
      <c r="VIS71" s="25"/>
      <c r="VIT71" s="25"/>
      <c r="VIU71" s="25"/>
      <c r="VIV71" s="25"/>
      <c r="VIW71" s="25"/>
      <c r="VIX71" s="25"/>
      <c r="VIY71" s="25"/>
      <c r="VIZ71" s="25"/>
      <c r="VJA71" s="25"/>
      <c r="VJB71" s="25"/>
      <c r="VJC71" s="25"/>
      <c r="VJD71" s="25"/>
      <c r="VJE71" s="25"/>
      <c r="VJF71" s="25"/>
      <c r="VJG71" s="25"/>
      <c r="VJH71" s="25"/>
      <c r="VJI71" s="25"/>
      <c r="VJJ71" s="25"/>
      <c r="VJK71" s="25"/>
      <c r="VJL71" s="25"/>
      <c r="VJM71" s="25"/>
      <c r="VJN71" s="25"/>
      <c r="VJO71" s="25"/>
      <c r="VJP71" s="25"/>
      <c r="VJQ71" s="25"/>
      <c r="VJR71" s="25"/>
      <c r="VJS71" s="25"/>
      <c r="VJT71" s="25"/>
      <c r="VJU71" s="25"/>
      <c r="VJV71" s="25"/>
      <c r="VJW71" s="25"/>
      <c r="VJX71" s="25"/>
      <c r="VJY71" s="25"/>
      <c r="VJZ71" s="25"/>
      <c r="VKA71" s="25"/>
      <c r="VKB71" s="25"/>
      <c r="VKC71" s="25"/>
      <c r="VKD71" s="25"/>
      <c r="VKE71" s="25"/>
      <c r="VKF71" s="25"/>
      <c r="VKG71" s="25"/>
      <c r="VKH71" s="25"/>
      <c r="VKI71" s="25"/>
      <c r="VKJ71" s="25"/>
      <c r="VKK71" s="25"/>
      <c r="VKL71" s="25"/>
      <c r="VKM71" s="25"/>
      <c r="VKN71" s="25"/>
      <c r="VKO71" s="25"/>
      <c r="VKP71" s="25"/>
      <c r="VKQ71" s="25"/>
      <c r="VKR71" s="25"/>
      <c r="VKS71" s="25"/>
      <c r="VKT71" s="25"/>
      <c r="VKU71" s="25"/>
      <c r="VKV71" s="25"/>
      <c r="VKW71" s="25"/>
      <c r="VKX71" s="25"/>
      <c r="VKY71" s="25"/>
      <c r="VKZ71" s="25"/>
      <c r="VLA71" s="25"/>
      <c r="VLB71" s="25"/>
      <c r="VLC71" s="25"/>
      <c r="VLD71" s="25"/>
      <c r="VLE71" s="25"/>
      <c r="VLF71" s="25"/>
      <c r="VLG71" s="25"/>
      <c r="VLH71" s="25"/>
      <c r="VLI71" s="25"/>
      <c r="VLJ71" s="25"/>
      <c r="VLK71" s="25"/>
      <c r="VLL71" s="25"/>
      <c r="VLM71" s="25"/>
      <c r="VLN71" s="25"/>
      <c r="VLO71" s="25"/>
      <c r="VLP71" s="25"/>
      <c r="VLQ71" s="25"/>
      <c r="VLR71" s="25"/>
      <c r="VLS71" s="25"/>
      <c r="VLT71" s="25"/>
      <c r="VLU71" s="25"/>
      <c r="VLV71" s="25"/>
      <c r="VLW71" s="25"/>
      <c r="VLX71" s="25"/>
      <c r="VLY71" s="25"/>
      <c r="VLZ71" s="25"/>
      <c r="VMA71" s="25"/>
      <c r="VMB71" s="25"/>
      <c r="VMC71" s="25"/>
      <c r="VMD71" s="25"/>
      <c r="VME71" s="25"/>
      <c r="VMF71" s="25"/>
      <c r="VMG71" s="25"/>
      <c r="VMH71" s="25"/>
      <c r="VMI71" s="25"/>
      <c r="VMJ71" s="25"/>
      <c r="VMK71" s="25"/>
      <c r="VML71" s="25"/>
      <c r="VMM71" s="25"/>
      <c r="VMN71" s="25"/>
      <c r="VMO71" s="25"/>
      <c r="VMP71" s="25"/>
      <c r="VMQ71" s="25"/>
      <c r="VMR71" s="25"/>
      <c r="VMS71" s="25"/>
      <c r="VMT71" s="25"/>
      <c r="VMU71" s="25"/>
      <c r="VMV71" s="25"/>
      <c r="VMW71" s="25"/>
      <c r="VMX71" s="25"/>
      <c r="VMY71" s="25"/>
      <c r="VMZ71" s="25"/>
      <c r="VNA71" s="25"/>
      <c r="VNB71" s="25"/>
      <c r="VNC71" s="25"/>
      <c r="VND71" s="25"/>
      <c r="VNE71" s="25"/>
      <c r="VNF71" s="25"/>
      <c r="VNG71" s="25"/>
      <c r="VNH71" s="25"/>
      <c r="VNI71" s="25"/>
      <c r="VNJ71" s="25"/>
      <c r="VNK71" s="25"/>
      <c r="VNL71" s="25"/>
      <c r="VNM71" s="25"/>
      <c r="VNN71" s="25"/>
      <c r="VNO71" s="25"/>
      <c r="VNP71" s="25"/>
      <c r="VNQ71" s="25"/>
      <c r="VNR71" s="25"/>
      <c r="VNS71" s="25"/>
      <c r="VNT71" s="25"/>
      <c r="VNU71" s="25"/>
      <c r="VNV71" s="25"/>
      <c r="VNW71" s="25"/>
      <c r="VNX71" s="25"/>
      <c r="VNY71" s="25"/>
      <c r="VNZ71" s="25"/>
      <c r="VOA71" s="25"/>
      <c r="VOB71" s="25"/>
      <c r="VOC71" s="25"/>
      <c r="VOD71" s="25"/>
      <c r="VOE71" s="25"/>
      <c r="VOF71" s="25"/>
      <c r="VOG71" s="25"/>
      <c r="VOH71" s="25"/>
      <c r="VOI71" s="25"/>
      <c r="VOJ71" s="25"/>
      <c r="VOK71" s="25"/>
      <c r="VOL71" s="25"/>
      <c r="VOM71" s="25"/>
      <c r="VON71" s="25"/>
      <c r="VOO71" s="25"/>
      <c r="VOP71" s="25"/>
      <c r="VOQ71" s="25"/>
      <c r="VOR71" s="25"/>
      <c r="VOS71" s="25"/>
      <c r="VOT71" s="25"/>
      <c r="VOU71" s="25"/>
      <c r="VOV71" s="25"/>
      <c r="VOW71" s="25"/>
      <c r="VOX71" s="25"/>
      <c r="VOY71" s="25"/>
      <c r="VOZ71" s="25"/>
      <c r="VPA71" s="25"/>
      <c r="VPB71" s="25"/>
      <c r="VPC71" s="25"/>
      <c r="VPD71" s="25"/>
      <c r="VPE71" s="25"/>
      <c r="VPF71" s="25"/>
      <c r="VPG71" s="25"/>
      <c r="VPH71" s="25"/>
      <c r="VPI71" s="25"/>
      <c r="VPJ71" s="25"/>
      <c r="VPK71" s="25"/>
      <c r="VPL71" s="25"/>
      <c r="VPM71" s="25"/>
      <c r="VPN71" s="25"/>
      <c r="VPO71" s="25"/>
      <c r="VPP71" s="25"/>
      <c r="VPQ71" s="25"/>
      <c r="VPR71" s="25"/>
      <c r="VPS71" s="25"/>
      <c r="VPT71" s="25"/>
      <c r="VPU71" s="25"/>
      <c r="VPV71" s="25"/>
      <c r="VPW71" s="25"/>
      <c r="VPX71" s="25"/>
      <c r="VPY71" s="25"/>
      <c r="VPZ71" s="25"/>
      <c r="VQA71" s="25"/>
      <c r="VQB71" s="25"/>
      <c r="VQC71" s="25"/>
      <c r="VQD71" s="25"/>
      <c r="VQE71" s="25"/>
      <c r="VQF71" s="25"/>
      <c r="VQG71" s="25"/>
      <c r="VQH71" s="25"/>
      <c r="VQI71" s="25"/>
      <c r="VQJ71" s="25"/>
      <c r="VQK71" s="25"/>
      <c r="VQL71" s="25"/>
      <c r="VQM71" s="25"/>
      <c r="VQN71" s="25"/>
      <c r="VQO71" s="25"/>
      <c r="VQP71" s="25"/>
      <c r="VQQ71" s="25"/>
      <c r="VQR71" s="25"/>
      <c r="VQS71" s="25"/>
      <c r="VQT71" s="25"/>
      <c r="VQU71" s="25"/>
      <c r="VQV71" s="25"/>
      <c r="VQW71" s="25"/>
      <c r="VQX71" s="25"/>
      <c r="VQY71" s="25"/>
      <c r="VQZ71" s="25"/>
      <c r="VRA71" s="25"/>
      <c r="VRB71" s="25"/>
      <c r="VRC71" s="25"/>
      <c r="VRD71" s="25"/>
      <c r="VRE71" s="25"/>
      <c r="VRF71" s="25"/>
      <c r="VRG71" s="25"/>
      <c r="VRH71" s="25"/>
      <c r="VRI71" s="25"/>
      <c r="VRJ71" s="25"/>
      <c r="VRK71" s="25"/>
      <c r="VRL71" s="25"/>
      <c r="VRM71" s="25"/>
      <c r="VRN71" s="25"/>
      <c r="VRO71" s="25"/>
      <c r="VRP71" s="25"/>
      <c r="VRQ71" s="25"/>
      <c r="VRR71" s="25"/>
      <c r="VRS71" s="25"/>
      <c r="VRT71" s="25"/>
      <c r="VRU71" s="25"/>
      <c r="VRV71" s="25"/>
      <c r="VRW71" s="25"/>
      <c r="VRX71" s="25"/>
      <c r="VRY71" s="25"/>
      <c r="VRZ71" s="25"/>
      <c r="VSA71" s="25"/>
      <c r="VSB71" s="25"/>
      <c r="VSC71" s="25"/>
      <c r="VSD71" s="25"/>
      <c r="VSE71" s="25"/>
      <c r="VSF71" s="25"/>
      <c r="VSG71" s="25"/>
      <c r="VSH71" s="25"/>
      <c r="VSI71" s="25"/>
      <c r="VSJ71" s="25"/>
      <c r="VSK71" s="25"/>
      <c r="VSL71" s="25"/>
      <c r="VSM71" s="25"/>
      <c r="VSN71" s="25"/>
      <c r="VSO71" s="25"/>
      <c r="VSP71" s="25"/>
      <c r="VSQ71" s="25"/>
      <c r="VSR71" s="25"/>
      <c r="VSS71" s="25"/>
      <c r="VST71" s="25"/>
      <c r="VSU71" s="25"/>
      <c r="VSV71" s="25"/>
      <c r="VSW71" s="25"/>
      <c r="VSX71" s="25"/>
      <c r="VSY71" s="25"/>
      <c r="VSZ71" s="25"/>
      <c r="VTA71" s="25"/>
      <c r="VTB71" s="25"/>
      <c r="VTC71" s="25"/>
      <c r="VTD71" s="25"/>
      <c r="VTE71" s="25"/>
      <c r="VTF71" s="25"/>
      <c r="VTG71" s="25"/>
      <c r="VTH71" s="25"/>
      <c r="VTI71" s="25"/>
      <c r="VTJ71" s="25"/>
      <c r="VTK71" s="25"/>
      <c r="VTL71" s="25"/>
      <c r="VTM71" s="25"/>
      <c r="VTN71" s="25"/>
      <c r="VTO71" s="25"/>
      <c r="VTP71" s="25"/>
      <c r="VTQ71" s="25"/>
      <c r="VTR71" s="25"/>
      <c r="VTS71" s="25"/>
      <c r="VTT71" s="25"/>
      <c r="VTU71" s="25"/>
      <c r="VTV71" s="25"/>
      <c r="VTW71" s="25"/>
      <c r="VTX71" s="25"/>
      <c r="VTY71" s="25"/>
      <c r="VTZ71" s="25"/>
      <c r="VUA71" s="25"/>
      <c r="VUB71" s="25"/>
      <c r="VUC71" s="25"/>
      <c r="VUD71" s="25"/>
      <c r="VUE71" s="25"/>
      <c r="VUF71" s="25"/>
      <c r="VUG71" s="25"/>
      <c r="VUH71" s="25"/>
      <c r="VUI71" s="25"/>
      <c r="VUJ71" s="25"/>
      <c r="VUK71" s="25"/>
      <c r="VUL71" s="25"/>
      <c r="VUM71" s="25"/>
      <c r="VUN71" s="25"/>
      <c r="VUO71" s="25"/>
      <c r="VUP71" s="25"/>
      <c r="VUQ71" s="25"/>
      <c r="VUR71" s="25"/>
      <c r="VUS71" s="25"/>
      <c r="VUT71" s="25"/>
      <c r="VUU71" s="25"/>
      <c r="VUV71" s="25"/>
      <c r="VUW71" s="25"/>
      <c r="VUX71" s="25"/>
      <c r="VUY71" s="25"/>
      <c r="VUZ71" s="25"/>
      <c r="VVA71" s="25"/>
      <c r="VVB71" s="25"/>
      <c r="VVC71" s="25"/>
      <c r="VVD71" s="25"/>
      <c r="VVE71" s="25"/>
      <c r="VVF71" s="25"/>
      <c r="VVG71" s="25"/>
      <c r="VVH71" s="25"/>
      <c r="VVI71" s="25"/>
      <c r="VVJ71" s="25"/>
      <c r="VVK71" s="25"/>
      <c r="VVL71" s="25"/>
      <c r="VVM71" s="25"/>
      <c r="VVN71" s="25"/>
      <c r="VVO71" s="25"/>
      <c r="VVP71" s="25"/>
      <c r="VVQ71" s="25"/>
      <c r="VVR71" s="25"/>
      <c r="VVS71" s="25"/>
      <c r="VVT71" s="25"/>
      <c r="VVU71" s="25"/>
      <c r="VVV71" s="25"/>
      <c r="VVW71" s="25"/>
      <c r="VVX71" s="25"/>
      <c r="VVY71" s="25"/>
      <c r="VVZ71" s="25"/>
      <c r="VWA71" s="25"/>
      <c r="VWB71" s="25"/>
      <c r="VWC71" s="25"/>
      <c r="VWD71" s="25"/>
      <c r="VWE71" s="25"/>
      <c r="VWF71" s="25"/>
      <c r="VWG71" s="25"/>
      <c r="VWH71" s="25"/>
      <c r="VWI71" s="25"/>
      <c r="VWJ71" s="25"/>
      <c r="VWK71" s="25"/>
      <c r="VWL71" s="25"/>
      <c r="VWM71" s="25"/>
      <c r="VWN71" s="25"/>
      <c r="VWO71" s="25"/>
      <c r="VWP71" s="25"/>
      <c r="VWQ71" s="25"/>
      <c r="VWR71" s="25"/>
      <c r="VWS71" s="25"/>
      <c r="VWT71" s="25"/>
      <c r="VWU71" s="25"/>
      <c r="VWV71" s="25"/>
      <c r="VWW71" s="25"/>
      <c r="VWX71" s="25"/>
      <c r="VWY71" s="25"/>
      <c r="VWZ71" s="25"/>
      <c r="VXA71" s="25"/>
      <c r="VXB71" s="25"/>
      <c r="VXC71" s="25"/>
      <c r="VXD71" s="25"/>
      <c r="VXE71" s="25"/>
      <c r="VXF71" s="25"/>
      <c r="VXG71" s="25"/>
      <c r="VXH71" s="25"/>
      <c r="VXI71" s="25"/>
      <c r="VXJ71" s="25"/>
      <c r="VXK71" s="25"/>
      <c r="VXL71" s="25"/>
      <c r="VXM71" s="25"/>
      <c r="VXN71" s="25"/>
      <c r="VXO71" s="25"/>
      <c r="VXP71" s="25"/>
      <c r="VXQ71" s="25"/>
      <c r="VXR71" s="25"/>
      <c r="VXS71" s="25"/>
      <c r="VXT71" s="25"/>
      <c r="VXU71" s="25"/>
      <c r="VXV71" s="25"/>
      <c r="VXW71" s="25"/>
      <c r="VXX71" s="25"/>
      <c r="VXY71" s="25"/>
      <c r="VXZ71" s="25"/>
      <c r="VYA71" s="25"/>
      <c r="VYB71" s="25"/>
      <c r="VYC71" s="25"/>
      <c r="VYD71" s="25"/>
      <c r="VYE71" s="25"/>
      <c r="VYF71" s="25"/>
      <c r="VYG71" s="25"/>
      <c r="VYH71" s="25"/>
      <c r="VYI71" s="25"/>
      <c r="VYJ71" s="25"/>
      <c r="VYK71" s="25"/>
      <c r="VYL71" s="25"/>
      <c r="VYM71" s="25"/>
      <c r="VYN71" s="25"/>
      <c r="VYO71" s="25"/>
      <c r="VYP71" s="25"/>
      <c r="VYQ71" s="25"/>
      <c r="VYR71" s="25"/>
      <c r="VYS71" s="25"/>
      <c r="VYT71" s="25"/>
      <c r="VYU71" s="25"/>
      <c r="VYV71" s="25"/>
      <c r="VYW71" s="25"/>
      <c r="VYX71" s="25"/>
      <c r="VYY71" s="25"/>
      <c r="VYZ71" s="25"/>
      <c r="VZA71" s="25"/>
      <c r="VZB71" s="25"/>
      <c r="VZC71" s="25"/>
      <c r="VZD71" s="25"/>
      <c r="VZE71" s="25"/>
      <c r="VZF71" s="25"/>
      <c r="VZG71" s="25"/>
      <c r="VZH71" s="25"/>
      <c r="VZI71" s="25"/>
      <c r="VZJ71" s="25"/>
      <c r="VZK71" s="25"/>
      <c r="VZL71" s="25"/>
      <c r="VZM71" s="25"/>
      <c r="VZN71" s="25"/>
      <c r="VZO71" s="25"/>
      <c r="VZP71" s="25"/>
      <c r="VZQ71" s="25"/>
      <c r="VZR71" s="25"/>
      <c r="VZS71" s="25"/>
      <c r="VZT71" s="25"/>
      <c r="VZU71" s="25"/>
      <c r="VZV71" s="25"/>
      <c r="VZW71" s="25"/>
      <c r="VZX71" s="25"/>
      <c r="VZY71" s="25"/>
      <c r="VZZ71" s="25"/>
      <c r="WAA71" s="25"/>
      <c r="WAB71" s="25"/>
      <c r="WAC71" s="25"/>
      <c r="WAD71" s="25"/>
      <c r="WAE71" s="25"/>
      <c r="WAF71" s="25"/>
      <c r="WAG71" s="25"/>
      <c r="WAH71" s="25"/>
      <c r="WAI71" s="25"/>
      <c r="WAJ71" s="25"/>
      <c r="WAK71" s="25"/>
      <c r="WAL71" s="25"/>
      <c r="WAM71" s="25"/>
      <c r="WAN71" s="25"/>
      <c r="WAO71" s="25"/>
      <c r="WAP71" s="25"/>
      <c r="WAQ71" s="25"/>
      <c r="WAR71" s="25"/>
      <c r="WAS71" s="25"/>
      <c r="WAT71" s="25"/>
      <c r="WAU71" s="25"/>
      <c r="WAV71" s="25"/>
      <c r="WAW71" s="25"/>
      <c r="WAX71" s="25"/>
      <c r="WAY71" s="25"/>
      <c r="WAZ71" s="25"/>
      <c r="WBA71" s="25"/>
      <c r="WBB71" s="25"/>
      <c r="WBC71" s="25"/>
      <c r="WBD71" s="25"/>
      <c r="WBE71" s="25"/>
      <c r="WBF71" s="25"/>
      <c r="WBG71" s="25"/>
      <c r="WBH71" s="25"/>
      <c r="WBI71" s="25"/>
      <c r="WBJ71" s="25"/>
      <c r="WBK71" s="25"/>
      <c r="WBL71" s="25"/>
      <c r="WBM71" s="25"/>
      <c r="WBN71" s="25"/>
      <c r="WBO71" s="25"/>
      <c r="WBP71" s="25"/>
      <c r="WBQ71" s="25"/>
      <c r="WBR71" s="25"/>
      <c r="WBS71" s="25"/>
      <c r="WBT71" s="25"/>
      <c r="WBU71" s="25"/>
      <c r="WBV71" s="25"/>
      <c r="WBW71" s="25"/>
      <c r="WBX71" s="25"/>
      <c r="WBY71" s="25"/>
      <c r="WBZ71" s="25"/>
      <c r="WCA71" s="25"/>
      <c r="WCB71" s="25"/>
      <c r="WCC71" s="25"/>
      <c r="WCD71" s="25"/>
      <c r="WCE71" s="25"/>
      <c r="WCF71" s="25"/>
      <c r="WCG71" s="25"/>
      <c r="WCH71" s="25"/>
      <c r="WCI71" s="25"/>
      <c r="WCJ71" s="25"/>
      <c r="WCK71" s="25"/>
      <c r="WCL71" s="25"/>
      <c r="WCM71" s="25"/>
      <c r="WCN71" s="25"/>
      <c r="WCO71" s="25"/>
      <c r="WCP71" s="25"/>
      <c r="WCQ71" s="25"/>
      <c r="WCR71" s="25"/>
      <c r="WCS71" s="25"/>
      <c r="WCT71" s="25"/>
      <c r="WCU71" s="25"/>
      <c r="WCV71" s="25"/>
      <c r="WCW71" s="25"/>
      <c r="WCX71" s="25"/>
      <c r="WCY71" s="25"/>
      <c r="WCZ71" s="25"/>
      <c r="WDA71" s="25"/>
      <c r="WDB71" s="25"/>
      <c r="WDC71" s="25"/>
      <c r="WDD71" s="25"/>
      <c r="WDE71" s="25"/>
      <c r="WDF71" s="25"/>
      <c r="WDG71" s="25"/>
      <c r="WDH71" s="25"/>
      <c r="WDI71" s="25"/>
      <c r="WDJ71" s="25"/>
      <c r="WDK71" s="25"/>
      <c r="WDL71" s="25"/>
      <c r="WDM71" s="25"/>
      <c r="WDN71" s="25"/>
      <c r="WDO71" s="25"/>
      <c r="WDP71" s="25"/>
      <c r="WDQ71" s="25"/>
      <c r="WDR71" s="25"/>
      <c r="WDS71" s="25"/>
      <c r="WDT71" s="25"/>
      <c r="WDU71" s="25"/>
      <c r="WDV71" s="25"/>
      <c r="WDW71" s="25"/>
      <c r="WDX71" s="25"/>
      <c r="WDY71" s="25"/>
      <c r="WDZ71" s="25"/>
      <c r="WEA71" s="25"/>
      <c r="WEB71" s="25"/>
      <c r="WEC71" s="25"/>
      <c r="WED71" s="25"/>
      <c r="WEE71" s="25"/>
      <c r="WEF71" s="25"/>
      <c r="WEG71" s="25"/>
      <c r="WEH71" s="25"/>
      <c r="WEI71" s="25"/>
      <c r="WEJ71" s="25"/>
      <c r="WEK71" s="25"/>
      <c r="WEL71" s="25"/>
      <c r="WEM71" s="25"/>
      <c r="WEN71" s="25"/>
      <c r="WEO71" s="25"/>
      <c r="WEP71" s="25"/>
      <c r="WEQ71" s="25"/>
      <c r="WER71" s="25"/>
      <c r="WES71" s="25"/>
      <c r="WET71" s="25"/>
      <c r="WEU71" s="25"/>
      <c r="WEV71" s="25"/>
      <c r="WEW71" s="25"/>
      <c r="WEX71" s="25"/>
      <c r="WEY71" s="25"/>
      <c r="WEZ71" s="25"/>
      <c r="WFA71" s="25"/>
      <c r="WFB71" s="25"/>
      <c r="WFC71" s="25"/>
      <c r="WFD71" s="25"/>
      <c r="WFE71" s="25"/>
      <c r="WFF71" s="25"/>
      <c r="WFG71" s="25"/>
      <c r="WFH71" s="25"/>
      <c r="WFI71" s="25"/>
      <c r="WFJ71" s="25"/>
      <c r="WFK71" s="25"/>
      <c r="WFL71" s="25"/>
      <c r="WFM71" s="25"/>
      <c r="WFN71" s="25"/>
      <c r="WFO71" s="25"/>
      <c r="WFP71" s="25"/>
      <c r="WFQ71" s="25"/>
      <c r="WFR71" s="25"/>
      <c r="WFS71" s="25"/>
      <c r="WFT71" s="25"/>
      <c r="WFU71" s="25"/>
      <c r="WFV71" s="25"/>
      <c r="WFW71" s="25"/>
      <c r="WFX71" s="25"/>
      <c r="WFY71" s="25"/>
      <c r="WFZ71" s="25"/>
      <c r="WGA71" s="25"/>
      <c r="WGB71" s="25"/>
      <c r="WGC71" s="25"/>
      <c r="WGD71" s="25"/>
      <c r="WGE71" s="25"/>
      <c r="WGF71" s="25"/>
      <c r="WGG71" s="25"/>
      <c r="WGH71" s="25"/>
      <c r="WGI71" s="25"/>
      <c r="WGJ71" s="25"/>
      <c r="WGK71" s="25"/>
      <c r="WGL71" s="25"/>
      <c r="WGM71" s="25"/>
      <c r="WGN71" s="25"/>
      <c r="WGO71" s="25"/>
      <c r="WGP71" s="25"/>
      <c r="WGQ71" s="25"/>
      <c r="WGR71" s="25"/>
      <c r="WGS71" s="25"/>
      <c r="WGT71" s="25"/>
      <c r="WGU71" s="25"/>
      <c r="WGV71" s="25"/>
      <c r="WGW71" s="25"/>
      <c r="WGX71" s="25"/>
      <c r="WGY71" s="25"/>
      <c r="WGZ71" s="25"/>
      <c r="WHA71" s="25"/>
      <c r="WHB71" s="25"/>
      <c r="WHC71" s="25"/>
      <c r="WHD71" s="25"/>
      <c r="WHE71" s="25"/>
      <c r="WHF71" s="25"/>
      <c r="WHG71" s="25"/>
      <c r="WHH71" s="25"/>
      <c r="WHI71" s="25"/>
      <c r="WHJ71" s="25"/>
      <c r="WHK71" s="25"/>
      <c r="WHL71" s="25"/>
      <c r="WHM71" s="25"/>
      <c r="WHN71" s="25"/>
      <c r="WHO71" s="25"/>
      <c r="WHP71" s="25"/>
      <c r="WHQ71" s="25"/>
      <c r="WHR71" s="25"/>
      <c r="WHS71" s="25"/>
      <c r="WHT71" s="25"/>
      <c r="WHU71" s="25"/>
      <c r="WHV71" s="25"/>
      <c r="WHW71" s="25"/>
      <c r="WHX71" s="25"/>
      <c r="WHY71" s="25"/>
      <c r="WHZ71" s="25"/>
      <c r="WIA71" s="25"/>
      <c r="WIB71" s="25"/>
      <c r="WIC71" s="25"/>
      <c r="WID71" s="25"/>
      <c r="WIE71" s="25"/>
      <c r="WIF71" s="25"/>
      <c r="WIG71" s="25"/>
      <c r="WIH71" s="25"/>
      <c r="WII71" s="25"/>
      <c r="WIJ71" s="25"/>
      <c r="WIK71" s="25"/>
      <c r="WIL71" s="25"/>
      <c r="WIM71" s="25"/>
      <c r="WIN71" s="25"/>
      <c r="WIO71" s="25"/>
      <c r="WIP71" s="25"/>
      <c r="WIQ71" s="25"/>
      <c r="WIR71" s="25"/>
      <c r="WIS71" s="25"/>
      <c r="WIT71" s="25"/>
      <c r="WIU71" s="25"/>
      <c r="WIV71" s="25"/>
      <c r="WIW71" s="25"/>
      <c r="WIX71" s="25"/>
      <c r="WIY71" s="25"/>
      <c r="WIZ71" s="25"/>
      <c r="WJA71" s="25"/>
      <c r="WJB71" s="25"/>
      <c r="WJC71" s="25"/>
      <c r="WJD71" s="25"/>
      <c r="WJE71" s="25"/>
      <c r="WJF71" s="25"/>
      <c r="WJG71" s="25"/>
      <c r="WJH71" s="25"/>
      <c r="WJI71" s="25"/>
      <c r="WJJ71" s="25"/>
      <c r="WJK71" s="25"/>
      <c r="WJL71" s="25"/>
      <c r="WJM71" s="25"/>
      <c r="WJN71" s="25"/>
      <c r="WJO71" s="25"/>
      <c r="WJP71" s="25"/>
      <c r="WJQ71" s="25"/>
      <c r="WJR71" s="25"/>
      <c r="WJS71" s="25"/>
      <c r="WJT71" s="25"/>
      <c r="WJU71" s="25"/>
      <c r="WJV71" s="25"/>
      <c r="WJW71" s="25"/>
      <c r="WJX71" s="25"/>
      <c r="WJY71" s="25"/>
      <c r="WJZ71" s="25"/>
      <c r="WKA71" s="25"/>
      <c r="WKB71" s="25"/>
      <c r="WKC71" s="25"/>
      <c r="WKD71" s="25"/>
      <c r="WKE71" s="25"/>
      <c r="WKF71" s="25"/>
      <c r="WKG71" s="25"/>
      <c r="WKH71" s="25"/>
      <c r="WKI71" s="25"/>
      <c r="WKJ71" s="25"/>
      <c r="WKK71" s="25"/>
      <c r="WKL71" s="25"/>
      <c r="WKM71" s="25"/>
      <c r="WKN71" s="25"/>
      <c r="WKO71" s="25"/>
      <c r="WKP71" s="25"/>
      <c r="WKQ71" s="25"/>
      <c r="WKR71" s="25"/>
      <c r="WKS71" s="25"/>
      <c r="WKT71" s="25"/>
      <c r="WKU71" s="25"/>
      <c r="WKV71" s="25"/>
      <c r="WKW71" s="25"/>
      <c r="WKX71" s="25"/>
      <c r="WKY71" s="25"/>
      <c r="WKZ71" s="25"/>
      <c r="WLA71" s="25"/>
      <c r="WLB71" s="25"/>
      <c r="WLC71" s="25"/>
      <c r="WLD71" s="25"/>
      <c r="WLE71" s="25"/>
      <c r="WLF71" s="25"/>
      <c r="WLG71" s="25"/>
      <c r="WLH71" s="25"/>
      <c r="WLI71" s="25"/>
      <c r="WLJ71" s="25"/>
      <c r="WLK71" s="25"/>
      <c r="WLL71" s="25"/>
      <c r="WLM71" s="25"/>
      <c r="WLN71" s="25"/>
      <c r="WLO71" s="25"/>
      <c r="WLP71" s="25"/>
      <c r="WLQ71" s="25"/>
      <c r="WLR71" s="25"/>
      <c r="WLS71" s="25"/>
      <c r="WLT71" s="25"/>
      <c r="WLU71" s="25"/>
      <c r="WLV71" s="25"/>
      <c r="WLW71" s="25"/>
      <c r="WLX71" s="25"/>
      <c r="WLY71" s="25"/>
      <c r="WLZ71" s="25"/>
      <c r="WMA71" s="25"/>
      <c r="WMB71" s="25"/>
      <c r="WMC71" s="25"/>
      <c r="WMD71" s="25"/>
      <c r="WME71" s="25"/>
      <c r="WMF71" s="25"/>
      <c r="WMG71" s="25"/>
      <c r="WMH71" s="25"/>
      <c r="WMI71" s="25"/>
      <c r="WMJ71" s="25"/>
      <c r="WMK71" s="25"/>
      <c r="WML71" s="25"/>
      <c r="WMM71" s="25"/>
      <c r="WMN71" s="25"/>
      <c r="WMO71" s="25"/>
      <c r="WMP71" s="25"/>
      <c r="WMQ71" s="25"/>
      <c r="WMR71" s="25"/>
      <c r="WMS71" s="25"/>
      <c r="WMT71" s="25"/>
      <c r="WMU71" s="25"/>
      <c r="WMV71" s="25"/>
      <c r="WMW71" s="25"/>
      <c r="WMX71" s="25"/>
      <c r="WMY71" s="25"/>
      <c r="WMZ71" s="25"/>
      <c r="WNA71" s="25"/>
      <c r="WNB71" s="25"/>
      <c r="WNC71" s="25"/>
      <c r="WND71" s="25"/>
      <c r="WNE71" s="25"/>
      <c r="WNF71" s="25"/>
      <c r="WNG71" s="25"/>
      <c r="WNH71" s="25"/>
      <c r="WNI71" s="25"/>
      <c r="WNJ71" s="25"/>
      <c r="WNK71" s="25"/>
      <c r="WNL71" s="25"/>
      <c r="WNM71" s="25"/>
      <c r="WNN71" s="25"/>
      <c r="WNO71" s="25"/>
      <c r="WNP71" s="25"/>
      <c r="WNQ71" s="25"/>
      <c r="WNR71" s="25"/>
      <c r="WNS71" s="25"/>
      <c r="WNT71" s="25"/>
      <c r="WNU71" s="25"/>
      <c r="WNV71" s="25"/>
      <c r="WNW71" s="25"/>
      <c r="WNX71" s="25"/>
      <c r="WNY71" s="25"/>
      <c r="WNZ71" s="25"/>
      <c r="WOA71" s="25"/>
      <c r="WOB71" s="25"/>
      <c r="WOC71" s="25"/>
      <c r="WOD71" s="25"/>
      <c r="WOE71" s="25"/>
      <c r="WOF71" s="25"/>
      <c r="WOG71" s="25"/>
      <c r="WOH71" s="25"/>
      <c r="WOI71" s="25"/>
      <c r="WOJ71" s="25"/>
      <c r="WOK71" s="25"/>
      <c r="WOL71" s="25"/>
      <c r="WOM71" s="25"/>
      <c r="WON71" s="25"/>
      <c r="WOO71" s="25"/>
      <c r="WOP71" s="25"/>
      <c r="WOQ71" s="25"/>
      <c r="WOR71" s="25"/>
      <c r="WOS71" s="25"/>
      <c r="WOT71" s="25"/>
      <c r="WOU71" s="25"/>
      <c r="WOV71" s="25"/>
      <c r="WOW71" s="25"/>
      <c r="WOX71" s="25"/>
      <c r="WOY71" s="25"/>
      <c r="WOZ71" s="25"/>
      <c r="WPA71" s="25"/>
      <c r="WPB71" s="25"/>
      <c r="WPC71" s="25"/>
      <c r="WPD71" s="25"/>
      <c r="WPE71" s="25"/>
      <c r="WPF71" s="25"/>
      <c r="WPG71" s="25"/>
      <c r="WPH71" s="25"/>
      <c r="WPI71" s="25"/>
      <c r="WPJ71" s="25"/>
      <c r="WPK71" s="25"/>
      <c r="WPL71" s="25"/>
      <c r="WPM71" s="25"/>
      <c r="WPN71" s="25"/>
      <c r="WPO71" s="25"/>
      <c r="WPP71" s="25"/>
      <c r="WPQ71" s="25"/>
      <c r="WPR71" s="25"/>
      <c r="WPS71" s="25"/>
      <c r="WPT71" s="25"/>
      <c r="WPU71" s="25"/>
      <c r="WPV71" s="25"/>
      <c r="WPW71" s="25"/>
      <c r="WPX71" s="25"/>
      <c r="WPY71" s="25"/>
      <c r="WPZ71" s="25"/>
      <c r="WQA71" s="25"/>
      <c r="WQB71" s="25"/>
      <c r="WQC71" s="25"/>
      <c r="WQD71" s="25"/>
      <c r="WQE71" s="25"/>
      <c r="WQF71" s="25"/>
      <c r="WQG71" s="25"/>
      <c r="WQH71" s="25"/>
      <c r="WQI71" s="25"/>
      <c r="WQJ71" s="25"/>
      <c r="WQK71" s="25"/>
      <c r="WQL71" s="25"/>
      <c r="WQM71" s="25"/>
      <c r="WQN71" s="25"/>
      <c r="WQO71" s="25"/>
      <c r="WQP71" s="25"/>
      <c r="WQQ71" s="25"/>
      <c r="WQR71" s="25"/>
      <c r="WQS71" s="25"/>
      <c r="WQT71" s="25"/>
      <c r="WQU71" s="25"/>
      <c r="WQV71" s="25"/>
      <c r="WQW71" s="25"/>
      <c r="WQX71" s="25"/>
      <c r="WQY71" s="25"/>
      <c r="WQZ71" s="25"/>
      <c r="WRA71" s="25"/>
      <c r="WRB71" s="25"/>
      <c r="WRC71" s="25"/>
      <c r="WRD71" s="25"/>
      <c r="WRE71" s="25"/>
      <c r="WRF71" s="25"/>
      <c r="WRG71" s="25"/>
      <c r="WRH71" s="25"/>
      <c r="WRI71" s="25"/>
      <c r="WRJ71" s="25"/>
      <c r="WRK71" s="25"/>
      <c r="WRL71" s="25"/>
      <c r="WRM71" s="25"/>
      <c r="WRN71" s="25"/>
      <c r="WRO71" s="25"/>
      <c r="WRP71" s="25"/>
      <c r="WRQ71" s="25"/>
      <c r="WRR71" s="25"/>
      <c r="WRS71" s="25"/>
      <c r="WRT71" s="25"/>
      <c r="WRU71" s="25"/>
      <c r="WRV71" s="25"/>
      <c r="WRW71" s="25"/>
      <c r="WRX71" s="25"/>
      <c r="WRY71" s="25"/>
      <c r="WRZ71" s="25"/>
      <c r="WSA71" s="25"/>
      <c r="WSB71" s="25"/>
      <c r="WSC71" s="25"/>
      <c r="WSD71" s="25"/>
      <c r="WSE71" s="25"/>
      <c r="WSF71" s="25"/>
      <c r="WSG71" s="25"/>
      <c r="WSH71" s="25"/>
      <c r="WSI71" s="25"/>
      <c r="WSJ71" s="25"/>
      <c r="WSK71" s="25"/>
      <c r="WSL71" s="25"/>
      <c r="WSM71" s="25"/>
      <c r="WSN71" s="25"/>
      <c r="WSO71" s="25"/>
      <c r="WSP71" s="25"/>
      <c r="WSQ71" s="25"/>
      <c r="WSR71" s="25"/>
      <c r="WSS71" s="25"/>
      <c r="WST71" s="25"/>
      <c r="WSU71" s="25"/>
      <c r="WSV71" s="25"/>
      <c r="WSW71" s="25"/>
      <c r="WSX71" s="25"/>
      <c r="WSY71" s="25"/>
      <c r="WSZ71" s="25"/>
      <c r="WTA71" s="25"/>
      <c r="WTB71" s="25"/>
      <c r="WTC71" s="25"/>
      <c r="WTD71" s="25"/>
      <c r="WTE71" s="25"/>
      <c r="WTF71" s="25"/>
      <c r="WTG71" s="25"/>
      <c r="WTH71" s="25"/>
      <c r="WTI71" s="25"/>
      <c r="WTJ71" s="25"/>
      <c r="WTK71" s="25"/>
      <c r="WTL71" s="25"/>
      <c r="WTM71" s="25"/>
      <c r="WTN71" s="25"/>
      <c r="WTO71" s="25"/>
      <c r="WTP71" s="25"/>
      <c r="WTQ71" s="25"/>
      <c r="WTR71" s="25"/>
      <c r="WTS71" s="25"/>
      <c r="WTT71" s="25"/>
      <c r="WTU71" s="25"/>
      <c r="WTV71" s="25"/>
      <c r="WTW71" s="25"/>
      <c r="WTX71" s="25"/>
      <c r="WTY71" s="25"/>
      <c r="WTZ71" s="25"/>
      <c r="WUA71" s="25"/>
      <c r="WUB71" s="25"/>
      <c r="WUC71" s="25"/>
      <c r="WUD71" s="25"/>
      <c r="WUE71" s="25"/>
      <c r="WUF71" s="25"/>
      <c r="WUG71" s="25"/>
      <c r="WUH71" s="25"/>
      <c r="WUI71" s="25"/>
      <c r="WUJ71" s="25"/>
      <c r="WUK71" s="25"/>
      <c r="WUL71" s="25"/>
      <c r="WUM71" s="25"/>
      <c r="WUN71" s="25"/>
      <c r="WUO71" s="25"/>
      <c r="WUP71" s="25"/>
      <c r="WUQ71" s="25"/>
      <c r="WUR71" s="25"/>
      <c r="WUS71" s="25"/>
      <c r="WUT71" s="25"/>
      <c r="WUU71" s="25"/>
      <c r="WUV71" s="25"/>
      <c r="WUW71" s="25"/>
      <c r="WUX71" s="25"/>
      <c r="WUY71" s="25"/>
      <c r="WUZ71" s="25"/>
      <c r="WVA71" s="25"/>
      <c r="WVB71" s="25"/>
      <c r="WVC71" s="25"/>
      <c r="WVD71" s="25"/>
      <c r="WVE71" s="25"/>
      <c r="WVF71" s="25"/>
      <c r="WVG71" s="25"/>
      <c r="WVH71" s="25"/>
      <c r="WVI71" s="25"/>
      <c r="WVJ71" s="25"/>
      <c r="WVK71" s="25"/>
      <c r="WVL71" s="25"/>
      <c r="WVM71" s="25"/>
      <c r="WVN71" s="25"/>
      <c r="WVO71" s="25"/>
      <c r="WVP71" s="25"/>
      <c r="WVQ71" s="25"/>
      <c r="WVR71" s="25"/>
      <c r="WVS71" s="25"/>
      <c r="WVT71" s="25"/>
      <c r="WVU71" s="25"/>
      <c r="WVV71" s="25"/>
      <c r="WVW71" s="25"/>
      <c r="WVX71" s="25"/>
      <c r="WVY71" s="25"/>
      <c r="WVZ71" s="25"/>
      <c r="WWA71" s="25"/>
      <c r="WWB71" s="25"/>
      <c r="WWC71" s="25"/>
      <c r="WWD71" s="25"/>
      <c r="WWE71" s="25"/>
      <c r="WWF71" s="25"/>
      <c r="WWG71" s="25"/>
      <c r="WWH71" s="25"/>
      <c r="WWI71" s="25"/>
      <c r="WWJ71" s="25"/>
      <c r="WWK71" s="25"/>
      <c r="WWL71" s="25"/>
      <c r="WWM71" s="25"/>
      <c r="WWN71" s="25"/>
      <c r="WWO71" s="25"/>
      <c r="WWP71" s="25"/>
      <c r="WWQ71" s="25"/>
      <c r="WWR71" s="25"/>
      <c r="WWS71" s="25"/>
      <c r="WWT71" s="25"/>
      <c r="WWU71" s="25"/>
      <c r="WWV71" s="25"/>
      <c r="WWW71" s="25"/>
      <c r="WWX71" s="25"/>
      <c r="WWY71" s="25"/>
      <c r="WWZ71" s="25"/>
      <c r="WXA71" s="25"/>
      <c r="WXB71" s="25"/>
      <c r="WXC71" s="25"/>
      <c r="WXD71" s="25"/>
      <c r="WXE71" s="25"/>
      <c r="WXF71" s="25"/>
      <c r="WXG71" s="25"/>
      <c r="WXH71" s="25"/>
      <c r="WXI71" s="25"/>
      <c r="WXJ71" s="25"/>
      <c r="WXK71" s="25"/>
      <c r="WXL71" s="25"/>
      <c r="WXM71" s="25"/>
      <c r="WXN71" s="25"/>
      <c r="WXO71" s="25"/>
      <c r="WXP71" s="25"/>
      <c r="WXQ71" s="25"/>
      <c r="WXR71" s="25"/>
      <c r="WXS71" s="25"/>
      <c r="WXT71" s="25"/>
      <c r="WXU71" s="25"/>
      <c r="WXV71" s="25"/>
      <c r="WXW71" s="25"/>
      <c r="WXX71" s="25"/>
      <c r="WXY71" s="25"/>
      <c r="WXZ71" s="25"/>
      <c r="WYA71" s="25"/>
      <c r="WYB71" s="25"/>
      <c r="WYC71" s="25"/>
      <c r="WYD71" s="25"/>
      <c r="WYE71" s="25"/>
      <c r="WYF71" s="25"/>
      <c r="WYG71" s="25"/>
      <c r="WYH71" s="25"/>
      <c r="WYI71" s="25"/>
      <c r="WYJ71" s="25"/>
      <c r="WYK71" s="25"/>
      <c r="WYL71" s="25"/>
      <c r="WYM71" s="25"/>
      <c r="WYN71" s="25"/>
      <c r="WYO71" s="25"/>
      <c r="WYP71" s="25"/>
      <c r="WYQ71" s="25"/>
      <c r="WYR71" s="25"/>
      <c r="WYS71" s="25"/>
      <c r="WYT71" s="25"/>
      <c r="WYU71" s="25"/>
      <c r="WYV71" s="25"/>
      <c r="WYW71" s="25"/>
      <c r="WYX71" s="25"/>
      <c r="WYY71" s="25"/>
      <c r="WYZ71" s="25"/>
      <c r="WZA71" s="25"/>
      <c r="WZB71" s="25"/>
      <c r="WZC71" s="25"/>
      <c r="WZD71" s="25"/>
      <c r="WZE71" s="25"/>
      <c r="WZF71" s="25"/>
      <c r="WZG71" s="25"/>
      <c r="WZH71" s="25"/>
      <c r="WZI71" s="25"/>
      <c r="WZJ71" s="25"/>
      <c r="WZK71" s="25"/>
      <c r="WZL71" s="25"/>
      <c r="WZM71" s="25"/>
      <c r="WZN71" s="25"/>
      <c r="WZO71" s="25"/>
      <c r="WZP71" s="25"/>
      <c r="WZQ71" s="25"/>
      <c r="WZR71" s="25"/>
      <c r="WZS71" s="25"/>
      <c r="WZT71" s="25"/>
      <c r="WZU71" s="25"/>
      <c r="WZV71" s="25"/>
      <c r="WZW71" s="25"/>
      <c r="WZX71" s="25"/>
      <c r="WZY71" s="25"/>
      <c r="WZZ71" s="25"/>
      <c r="XAA71" s="25"/>
      <c r="XAB71" s="25"/>
      <c r="XAC71" s="25"/>
      <c r="XAD71" s="25"/>
      <c r="XAE71" s="25"/>
      <c r="XAF71" s="25"/>
      <c r="XAG71" s="25"/>
      <c r="XAH71" s="25"/>
      <c r="XAI71" s="25"/>
      <c r="XAJ71" s="25"/>
      <c r="XAK71" s="25"/>
      <c r="XAL71" s="25"/>
      <c r="XAM71" s="25"/>
      <c r="XAN71" s="25"/>
      <c r="XAO71" s="25"/>
      <c r="XAP71" s="25"/>
      <c r="XAQ71" s="25"/>
      <c r="XAR71" s="25"/>
      <c r="XAS71" s="25"/>
      <c r="XAT71" s="25"/>
      <c r="XAU71" s="25"/>
      <c r="XAV71" s="25"/>
      <c r="XAW71" s="25"/>
      <c r="XAX71" s="25"/>
      <c r="XAY71" s="25"/>
      <c r="XAZ71" s="25"/>
      <c r="XBA71" s="25"/>
      <c r="XBB71" s="25"/>
      <c r="XBC71" s="25"/>
      <c r="XBD71" s="25"/>
      <c r="XBE71" s="25"/>
      <c r="XBF71" s="25"/>
      <c r="XBG71" s="25"/>
      <c r="XBH71" s="25"/>
      <c r="XBI71" s="25"/>
      <c r="XBJ71" s="25"/>
      <c r="XBK71" s="25"/>
      <c r="XBL71" s="25"/>
      <c r="XBM71" s="25"/>
      <c r="XBN71" s="25"/>
      <c r="XBO71" s="25"/>
      <c r="XBP71" s="25"/>
      <c r="XBQ71" s="25"/>
      <c r="XBR71" s="25"/>
      <c r="XBS71" s="25"/>
      <c r="XBT71" s="25"/>
      <c r="XBU71" s="25"/>
      <c r="XBV71" s="25"/>
      <c r="XBW71" s="25"/>
      <c r="XBX71" s="25"/>
      <c r="XBY71" s="25"/>
      <c r="XBZ71" s="25"/>
      <c r="XCA71" s="25"/>
      <c r="XCB71" s="25"/>
      <c r="XCC71" s="25"/>
      <c r="XCD71" s="25"/>
      <c r="XCE71" s="25"/>
      <c r="XCF71" s="25"/>
      <c r="XCG71" s="25"/>
      <c r="XCH71" s="25"/>
      <c r="XCI71" s="25"/>
      <c r="XCJ71" s="25"/>
      <c r="XCK71" s="25"/>
      <c r="XCL71" s="25"/>
      <c r="XCM71" s="25"/>
      <c r="XCN71" s="25"/>
      <c r="XCO71" s="25"/>
      <c r="XCP71" s="25"/>
      <c r="XCQ71" s="25"/>
      <c r="XCR71" s="25"/>
      <c r="XCS71" s="25"/>
      <c r="XCT71" s="25"/>
      <c r="XCU71" s="25"/>
      <c r="XCV71" s="25"/>
      <c r="XCW71" s="25"/>
      <c r="XCX71" s="25"/>
      <c r="XCY71" s="25"/>
      <c r="XCZ71" s="25"/>
      <c r="XDA71" s="25"/>
      <c r="XDB71" s="25"/>
      <c r="XDC71" s="25"/>
      <c r="XDD71" s="25"/>
      <c r="XDE71" s="25"/>
      <c r="XDF71" s="25"/>
      <c r="XDG71" s="25"/>
      <c r="XDH71" s="25"/>
      <c r="XDI71" s="25"/>
      <c r="XDJ71" s="25"/>
      <c r="XDK71" s="25"/>
      <c r="XDL71" s="25"/>
      <c r="XDM71" s="25"/>
      <c r="XDN71" s="25"/>
      <c r="XDO71" s="25"/>
      <c r="XDP71" s="25"/>
      <c r="XDQ71" s="25"/>
      <c r="XDR71" s="25"/>
      <c r="XDS71" s="25"/>
      <c r="XDT71" s="25"/>
      <c r="XDU71" s="25"/>
      <c r="XDV71" s="25"/>
      <c r="XDW71" s="25"/>
      <c r="XDX71" s="25"/>
      <c r="XDY71" s="25"/>
      <c r="XDZ71" s="25"/>
      <c r="XEA71" s="25"/>
      <c r="XEB71" s="25"/>
      <c r="XEC71" s="25"/>
      <c r="XED71" s="25"/>
      <c r="XEE71" s="25"/>
      <c r="XEF71" s="25"/>
      <c r="XEG71" s="25"/>
      <c r="XEH71" s="25"/>
      <c r="XEI71" s="25"/>
      <c r="XEJ71" s="25"/>
      <c r="XEK71" s="25"/>
      <c r="XEL71" s="25"/>
      <c r="XEM71" s="25"/>
      <c r="XEN71" s="25"/>
      <c r="XEO71" s="25"/>
      <c r="XEP71" s="25"/>
      <c r="XEQ71" s="25"/>
      <c r="XER71" s="25"/>
      <c r="XES71" s="25"/>
      <c r="XET71" s="25"/>
      <c r="XEU71" s="25"/>
      <c r="XEV71" s="25"/>
      <c r="XEW71" s="25"/>
      <c r="XEX71" s="25"/>
      <c r="XEY71" s="25"/>
      <c r="XEZ71" s="25"/>
      <c r="XFA71" s="25"/>
      <c r="XFB71" s="25"/>
      <c r="XFC71" s="25"/>
    </row>
    <row r="72" spans="2:16383" x14ac:dyDescent="0.2">
      <c r="B72" s="128" t="s">
        <v>133</v>
      </c>
      <c r="C72" s="105"/>
      <c r="D72" s="105"/>
      <c r="E72" s="105"/>
      <c r="F72" s="105"/>
      <c r="G72" s="105"/>
      <c r="H72" s="105"/>
      <c r="I72" s="105"/>
      <c r="J72" s="105"/>
    </row>
    <row r="73" spans="2:16383" x14ac:dyDescent="0.2">
      <c r="B73" s="128" t="s">
        <v>134</v>
      </c>
      <c r="C73" s="105"/>
      <c r="D73" s="105"/>
      <c r="E73" s="105"/>
      <c r="F73" s="105"/>
      <c r="G73" s="105"/>
      <c r="H73" s="105"/>
      <c r="I73" s="105"/>
      <c r="J73" s="105"/>
    </row>
    <row r="74" spans="2:16383" x14ac:dyDescent="0.2">
      <c r="B74" s="259" t="s">
        <v>135</v>
      </c>
      <c r="C74" s="259"/>
      <c r="D74" s="259"/>
      <c r="E74" s="259"/>
      <c r="F74" s="259"/>
      <c r="G74" s="259"/>
      <c r="H74" s="259"/>
      <c r="I74" s="259"/>
      <c r="J74" s="259"/>
    </row>
    <row r="75" spans="2:16383" x14ac:dyDescent="0.2">
      <c r="B75" s="259" t="s">
        <v>136</v>
      </c>
      <c r="C75" s="259"/>
      <c r="D75" s="259"/>
      <c r="E75" s="259"/>
      <c r="F75" s="259"/>
      <c r="G75" s="259"/>
      <c r="H75" s="259"/>
      <c r="I75" s="259"/>
      <c r="J75" s="105"/>
    </row>
    <row r="76" spans="2:16383" x14ac:dyDescent="0.2">
      <c r="B76" s="259" t="s">
        <v>137</v>
      </c>
      <c r="C76" s="259"/>
      <c r="D76" s="259"/>
      <c r="E76" s="259"/>
      <c r="F76" s="259"/>
      <c r="G76" s="259"/>
      <c r="H76" s="259"/>
      <c r="I76" s="259"/>
      <c r="J76" s="105"/>
    </row>
    <row r="77" spans="2:16383" x14ac:dyDescent="0.2">
      <c r="D77" s="2"/>
    </row>
    <row r="78" spans="2:16383" x14ac:dyDescent="0.2">
      <c r="D78" s="2"/>
    </row>
    <row r="79" spans="2:16383" x14ac:dyDescent="0.2">
      <c r="D79" s="2"/>
    </row>
    <row r="80" spans="2:16383" x14ac:dyDescent="0.2">
      <c r="D80" s="2"/>
    </row>
    <row r="81" spans="2:4" x14ac:dyDescent="0.2">
      <c r="D81" s="2"/>
    </row>
    <row r="82" spans="2:4" x14ac:dyDescent="0.2">
      <c r="D82" s="2"/>
    </row>
    <row r="83" spans="2:4" x14ac:dyDescent="0.2">
      <c r="D83" s="2"/>
    </row>
    <row r="84" spans="2:4" x14ac:dyDescent="0.2">
      <c r="D84" s="2"/>
    </row>
    <row r="85" spans="2:4" x14ac:dyDescent="0.2">
      <c r="D85" s="2"/>
    </row>
    <row r="86" spans="2:4" x14ac:dyDescent="0.2">
      <c r="B86"/>
      <c r="D86" s="2"/>
    </row>
    <row r="87" spans="2:4" x14ac:dyDescent="0.2">
      <c r="B87"/>
      <c r="D87" s="2"/>
    </row>
    <row r="88" spans="2:4" x14ac:dyDescent="0.2">
      <c r="B88"/>
      <c r="D88" s="2"/>
    </row>
    <row r="89" spans="2:4" x14ac:dyDescent="0.2">
      <c r="B89"/>
      <c r="D89" s="2"/>
    </row>
    <row r="90" spans="2:4" x14ac:dyDescent="0.2">
      <c r="B90"/>
      <c r="D90" s="2"/>
    </row>
    <row r="91" spans="2:4" x14ac:dyDescent="0.2">
      <c r="B91"/>
      <c r="D91" s="2"/>
    </row>
    <row r="92" spans="2:4" x14ac:dyDescent="0.2">
      <c r="B92"/>
      <c r="D92" s="2"/>
    </row>
    <row r="93" spans="2:4" x14ac:dyDescent="0.2">
      <c r="B93"/>
      <c r="D93" s="2"/>
    </row>
    <row r="94" spans="2:4" x14ac:dyDescent="0.2">
      <c r="B94"/>
      <c r="D94" s="2"/>
    </row>
    <row r="95" spans="2:4" x14ac:dyDescent="0.2">
      <c r="B95"/>
      <c r="D95" s="2"/>
    </row>
    <row r="96" spans="2:4" x14ac:dyDescent="0.2">
      <c r="B96"/>
      <c r="D96" s="2"/>
    </row>
    <row r="97" spans="2:4" x14ac:dyDescent="0.2">
      <c r="B97"/>
      <c r="D97" s="2"/>
    </row>
  </sheetData>
  <mergeCells count="6">
    <mergeCell ref="B76:I76"/>
    <mergeCell ref="C6:K6"/>
    <mergeCell ref="L6:V6"/>
    <mergeCell ref="B71:J71"/>
    <mergeCell ref="B74:J74"/>
    <mergeCell ref="B75:I75"/>
  </mergeCells>
  <hyperlinks>
    <hyperlink ref="B1" location="Index!A1" display="Back to INDEX"/>
    <hyperlink ref="B2" location="'Understanding these statistics'!A1" display="Understanding these statistics"/>
  </hyperlinks>
  <pageMargins left="0.25" right="0.25" top="0.75" bottom="0.75" header="0.3" footer="0.3"/>
  <pageSetup paperSize="8"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FC95"/>
  <sheetViews>
    <sheetView zoomScaleNormal="100" workbookViewId="0">
      <selection activeCell="H17" sqref="H17"/>
    </sheetView>
  </sheetViews>
  <sheetFormatPr defaultRowHeight="12.75" x14ac:dyDescent="0.2"/>
  <cols>
    <col min="1" max="1" width="2.7109375" customWidth="1"/>
    <col min="2" max="2" width="41.5703125" customWidth="1"/>
    <col min="3" max="6" width="9.28515625" customWidth="1"/>
    <col min="7" max="7" width="9.85546875" customWidth="1"/>
    <col min="8" max="9" width="11" customWidth="1"/>
    <col min="10" max="10" width="9.28515625" customWidth="1"/>
    <col min="11" max="11" width="10.140625" customWidth="1"/>
    <col min="13" max="13" width="9.42578125" customWidth="1"/>
    <col min="16" max="16" width="8.42578125" customWidth="1"/>
    <col min="17" max="17" width="9.85546875" customWidth="1"/>
    <col min="18" max="18" width="10.140625" customWidth="1"/>
    <col min="19" max="19" width="10" customWidth="1"/>
    <col min="20" max="20" width="10.28515625" customWidth="1"/>
    <col min="21" max="21" width="9.85546875" customWidth="1"/>
    <col min="22" max="22" width="10.7109375" customWidth="1"/>
  </cols>
  <sheetData>
    <row r="1" spans="1:22" ht="16.5" customHeight="1" x14ac:dyDescent="0.2">
      <c r="A1" s="1"/>
      <c r="B1" s="28" t="s">
        <v>84</v>
      </c>
      <c r="C1" s="4"/>
      <c r="D1" s="4"/>
      <c r="E1" s="4"/>
      <c r="F1" s="4"/>
      <c r="G1" s="4"/>
      <c r="H1" s="4"/>
      <c r="I1" s="4"/>
      <c r="J1" s="4"/>
      <c r="K1" s="4"/>
      <c r="L1" s="4"/>
      <c r="M1" s="4"/>
      <c r="N1" s="4"/>
      <c r="O1" s="4"/>
    </row>
    <row r="2" spans="1:22" ht="18" customHeight="1" x14ac:dyDescent="0.2">
      <c r="B2" s="202" t="s">
        <v>149</v>
      </c>
    </row>
    <row r="3" spans="1:22" ht="18.75" x14ac:dyDescent="0.25">
      <c r="B3" s="36" t="s">
        <v>219</v>
      </c>
    </row>
    <row r="4" spans="1:22" x14ac:dyDescent="0.2">
      <c r="B4" s="4" t="str">
        <f>Index!C15</f>
        <v>as at 17 January 2025</v>
      </c>
      <c r="E4" s="4"/>
      <c r="M4" t="s">
        <v>0</v>
      </c>
    </row>
    <row r="6" spans="1:22" ht="14.25" x14ac:dyDescent="0.2">
      <c r="B6" s="8"/>
      <c r="C6" s="260" t="s">
        <v>98</v>
      </c>
      <c r="D6" s="261"/>
      <c r="E6" s="261"/>
      <c r="F6" s="261"/>
      <c r="G6" s="261"/>
      <c r="H6" s="261"/>
      <c r="I6" s="261"/>
      <c r="J6" s="261"/>
      <c r="K6" s="261"/>
      <c r="L6" s="260" t="s">
        <v>2</v>
      </c>
      <c r="M6" s="261"/>
      <c r="N6" s="261"/>
      <c r="O6" s="261"/>
      <c r="P6" s="261"/>
      <c r="Q6" s="261"/>
      <c r="R6" s="261"/>
      <c r="S6" s="261"/>
      <c r="T6" s="261"/>
      <c r="U6" s="261"/>
      <c r="V6" s="262"/>
    </row>
    <row r="7" spans="1:22" s="49" customFormat="1" ht="33.75" x14ac:dyDescent="0.2">
      <c r="B7" s="43"/>
      <c r="C7" s="44" t="s">
        <v>4</v>
      </c>
      <c r="D7" s="45" t="s">
        <v>5</v>
      </c>
      <c r="E7" s="45" t="s">
        <v>6</v>
      </c>
      <c r="F7" s="45" t="s">
        <v>7</v>
      </c>
      <c r="G7" s="210" t="s">
        <v>8</v>
      </c>
      <c r="H7" s="45" t="s">
        <v>9</v>
      </c>
      <c r="I7" s="210" t="s">
        <v>10</v>
      </c>
      <c r="J7" s="45" t="s">
        <v>11</v>
      </c>
      <c r="K7" s="210" t="s">
        <v>12</v>
      </c>
      <c r="L7" s="44" t="s">
        <v>13</v>
      </c>
      <c r="M7" s="45" t="s">
        <v>14</v>
      </c>
      <c r="N7" s="45" t="s">
        <v>15</v>
      </c>
      <c r="O7" s="45" t="s">
        <v>16</v>
      </c>
      <c r="P7" s="210" t="s">
        <v>17</v>
      </c>
      <c r="Q7" s="45" t="s">
        <v>18</v>
      </c>
      <c r="R7" s="210" t="s">
        <v>19</v>
      </c>
      <c r="S7" s="45" t="s">
        <v>20</v>
      </c>
      <c r="T7" s="210" t="s">
        <v>21</v>
      </c>
      <c r="U7" s="45" t="s">
        <v>22</v>
      </c>
      <c r="V7" s="211" t="s">
        <v>23</v>
      </c>
    </row>
    <row r="8" spans="1:22" x14ac:dyDescent="0.2">
      <c r="B8" s="37"/>
      <c r="C8" s="13"/>
      <c r="F8" s="14"/>
      <c r="L8" s="13"/>
      <c r="V8" s="15"/>
    </row>
    <row r="9" spans="1:22" x14ac:dyDescent="0.2">
      <c r="B9" s="58" t="s">
        <v>24</v>
      </c>
      <c r="C9" s="103">
        <v>1649.8001899999999</v>
      </c>
      <c r="D9" s="103">
        <v>15.02754</v>
      </c>
      <c r="E9" s="103">
        <v>1634.7726500000001</v>
      </c>
      <c r="F9" s="103">
        <v>888.07469999999989</v>
      </c>
      <c r="G9" s="106">
        <v>0.54324049279879982</v>
      </c>
      <c r="H9" s="103">
        <v>393.89117000000005</v>
      </c>
      <c r="I9" s="100">
        <v>0.24094553453656078</v>
      </c>
      <c r="J9" s="103">
        <v>352.80678</v>
      </c>
      <c r="K9" s="109">
        <v>0.21581397266463931</v>
      </c>
      <c r="L9" s="103">
        <v>6603</v>
      </c>
      <c r="M9" s="103">
        <v>59</v>
      </c>
      <c r="N9" s="103">
        <v>6544</v>
      </c>
      <c r="O9" s="103">
        <v>3261</v>
      </c>
      <c r="P9" s="100">
        <v>0.4983190709046455</v>
      </c>
      <c r="Q9" s="103">
        <v>1159</v>
      </c>
      <c r="R9" s="100">
        <v>0.17710880195599021</v>
      </c>
      <c r="S9" s="103">
        <v>955</v>
      </c>
      <c r="T9" s="100">
        <v>0.14593520782396088</v>
      </c>
      <c r="U9" s="103">
        <v>1169</v>
      </c>
      <c r="V9" s="109">
        <v>0.17863691931540343</v>
      </c>
    </row>
    <row r="10" spans="1:22" x14ac:dyDescent="0.2">
      <c r="B10" s="58"/>
      <c r="C10" s="13"/>
      <c r="D10" s="14"/>
      <c r="E10" s="14"/>
      <c r="F10" s="14"/>
      <c r="G10" s="105"/>
      <c r="I10" s="105"/>
      <c r="K10" s="105"/>
      <c r="L10" s="13"/>
      <c r="M10" s="14"/>
      <c r="P10" s="105"/>
      <c r="V10" s="15"/>
    </row>
    <row r="11" spans="1:22" x14ac:dyDescent="0.2">
      <c r="B11" s="58" t="s">
        <v>25</v>
      </c>
      <c r="C11" s="102">
        <v>295.26029999999997</v>
      </c>
      <c r="D11" s="103">
        <v>1.52</v>
      </c>
      <c r="E11" s="103">
        <v>293.74029999999999</v>
      </c>
      <c r="F11" s="103">
        <v>153.42410999999998</v>
      </c>
      <c r="G11" s="106">
        <v>0.52231208996518352</v>
      </c>
      <c r="H11" s="103">
        <v>82.613190000000003</v>
      </c>
      <c r="I11" s="100">
        <v>0.28124567858070548</v>
      </c>
      <c r="J11" s="103">
        <v>57.703000000000003</v>
      </c>
      <c r="K11" s="100">
        <v>0.19644223145411102</v>
      </c>
      <c r="L11" s="102">
        <v>1047</v>
      </c>
      <c r="M11" s="103">
        <v>4</v>
      </c>
      <c r="N11" s="103">
        <v>1043</v>
      </c>
      <c r="O11" s="103">
        <v>465</v>
      </c>
      <c r="P11" s="100">
        <v>0.44582933844678813</v>
      </c>
      <c r="Q11" s="103">
        <v>201</v>
      </c>
      <c r="R11" s="100">
        <v>0.19271332694151486</v>
      </c>
      <c r="S11" s="103">
        <v>203</v>
      </c>
      <c r="T11" s="100">
        <v>0.19463087248322147</v>
      </c>
      <c r="U11" s="103">
        <v>174</v>
      </c>
      <c r="V11" s="109">
        <v>0.16682646212847554</v>
      </c>
    </row>
    <row r="12" spans="1:22" x14ac:dyDescent="0.2">
      <c r="B12" s="57" t="s">
        <v>27</v>
      </c>
      <c r="C12" s="101">
        <v>295.26029999999997</v>
      </c>
      <c r="D12" s="14">
        <v>1.52</v>
      </c>
      <c r="E12" s="14">
        <v>293.74029999999999</v>
      </c>
      <c r="F12" s="110">
        <v>153.42410999999998</v>
      </c>
      <c r="G12" s="107">
        <v>0.52231208996518352</v>
      </c>
      <c r="H12" s="14">
        <v>82.613190000000003</v>
      </c>
      <c r="I12" s="107">
        <v>0.28124567858070548</v>
      </c>
      <c r="J12" s="110">
        <v>57.703000000000003</v>
      </c>
      <c r="K12" s="107">
        <v>0.19644223145411102</v>
      </c>
      <c r="L12" s="101">
        <v>1047</v>
      </c>
      <c r="M12" s="14">
        <v>4</v>
      </c>
      <c r="N12" s="14">
        <v>1043</v>
      </c>
      <c r="O12" s="14">
        <v>465</v>
      </c>
      <c r="P12" s="107">
        <v>0.44582933844678813</v>
      </c>
      <c r="Q12" s="14">
        <v>201</v>
      </c>
      <c r="R12" s="107">
        <v>0.19271332694151486</v>
      </c>
      <c r="S12" s="14">
        <v>203</v>
      </c>
      <c r="T12" s="107">
        <v>0.19463087248322147</v>
      </c>
      <c r="U12" s="14">
        <v>174</v>
      </c>
      <c r="V12" s="108">
        <v>0.16682646212847554</v>
      </c>
    </row>
    <row r="13" spans="1:22" x14ac:dyDescent="0.2">
      <c r="B13" s="56"/>
      <c r="C13" s="13"/>
      <c r="D13" s="14"/>
      <c r="E13" s="14"/>
      <c r="F13" s="14"/>
      <c r="G13" s="105"/>
      <c r="I13" s="105"/>
      <c r="K13" s="105"/>
      <c r="L13" s="13"/>
      <c r="M13" s="14"/>
      <c r="P13" s="105"/>
      <c r="V13" s="15"/>
    </row>
    <row r="14" spans="1:22" x14ac:dyDescent="0.2">
      <c r="B14" s="58" t="s">
        <v>28</v>
      </c>
      <c r="C14" s="102">
        <v>263</v>
      </c>
      <c r="D14" s="103">
        <v>3.09</v>
      </c>
      <c r="E14" s="103">
        <v>259.91000000000003</v>
      </c>
      <c r="F14" s="103">
        <v>154.75089</v>
      </c>
      <c r="G14" s="100">
        <v>0.59540183140317793</v>
      </c>
      <c r="H14" s="103">
        <v>45.958759999999984</v>
      </c>
      <c r="I14" s="100">
        <v>0.17682567042437758</v>
      </c>
      <c r="J14" s="103">
        <v>59.200349999999993</v>
      </c>
      <c r="K14" s="100">
        <v>0.22777249817244427</v>
      </c>
      <c r="L14" s="102">
        <v>1095</v>
      </c>
      <c r="M14" s="103">
        <v>12</v>
      </c>
      <c r="N14" s="103">
        <v>1083</v>
      </c>
      <c r="O14" s="103">
        <v>625</v>
      </c>
      <c r="P14" s="100">
        <v>0.57710064635272396</v>
      </c>
      <c r="Q14" s="103">
        <v>133</v>
      </c>
      <c r="R14" s="100">
        <v>0.12280701754385964</v>
      </c>
      <c r="S14" s="103">
        <v>135</v>
      </c>
      <c r="T14" s="100">
        <v>0.12465373961218837</v>
      </c>
      <c r="U14" s="103">
        <v>190</v>
      </c>
      <c r="V14" s="109">
        <v>0.17543859649122806</v>
      </c>
    </row>
    <row r="15" spans="1:22" x14ac:dyDescent="0.2">
      <c r="B15" s="57" t="s">
        <v>29</v>
      </c>
      <c r="C15" s="101">
        <v>115.947</v>
      </c>
      <c r="D15" s="14">
        <v>1.135</v>
      </c>
      <c r="E15" s="14">
        <v>114.812</v>
      </c>
      <c r="F15" s="110">
        <v>74.890350000000012</v>
      </c>
      <c r="G15" s="107">
        <v>0.65228678186949107</v>
      </c>
      <c r="H15" s="14">
        <v>16.621779999999987</v>
      </c>
      <c r="I15" s="107">
        <v>0.14477389123088169</v>
      </c>
      <c r="J15" s="110">
        <v>23.299869999999999</v>
      </c>
      <c r="K15" s="107">
        <v>0.20293932689962721</v>
      </c>
      <c r="L15" s="101">
        <v>470</v>
      </c>
      <c r="M15" s="14">
        <v>4</v>
      </c>
      <c r="N15" s="14">
        <v>466</v>
      </c>
      <c r="O15" s="14">
        <v>282</v>
      </c>
      <c r="P15" s="107">
        <v>0.60515021459227469</v>
      </c>
      <c r="Q15" s="14">
        <v>50</v>
      </c>
      <c r="R15" s="107">
        <v>0.1072961373390558</v>
      </c>
      <c r="S15" s="14">
        <v>69</v>
      </c>
      <c r="T15" s="107">
        <v>0.14806866952789699</v>
      </c>
      <c r="U15" s="14">
        <v>65</v>
      </c>
      <c r="V15" s="108">
        <v>0.13948497854077252</v>
      </c>
    </row>
    <row r="16" spans="1:22" x14ac:dyDescent="0.2">
      <c r="B16" s="57" t="s">
        <v>30</v>
      </c>
      <c r="C16" s="101">
        <v>6.6950000000000003</v>
      </c>
      <c r="D16" s="14">
        <v>0</v>
      </c>
      <c r="E16" s="14">
        <v>6.6950000000000003</v>
      </c>
      <c r="F16" s="110">
        <v>2.3849999999999998</v>
      </c>
      <c r="G16" s="107">
        <v>0.35623599701269598</v>
      </c>
      <c r="H16" s="14">
        <v>2.1900000000000004</v>
      </c>
      <c r="I16" s="107">
        <v>0.3271097834204631</v>
      </c>
      <c r="J16" s="110">
        <v>2.12</v>
      </c>
      <c r="K16" s="107">
        <v>0.31665421956684092</v>
      </c>
      <c r="L16" s="101">
        <v>30</v>
      </c>
      <c r="M16" s="14">
        <v>0</v>
      </c>
      <c r="N16" s="14">
        <v>30</v>
      </c>
      <c r="O16" s="14">
        <v>11</v>
      </c>
      <c r="P16" s="107">
        <v>0.36666666666666664</v>
      </c>
      <c r="Q16" s="14">
        <v>3</v>
      </c>
      <c r="R16" s="107">
        <v>0.1</v>
      </c>
      <c r="S16" s="14">
        <v>7</v>
      </c>
      <c r="T16" s="107">
        <v>0.23333333333333334</v>
      </c>
      <c r="U16" s="14">
        <v>9</v>
      </c>
      <c r="V16" s="108">
        <v>0.3</v>
      </c>
    </row>
    <row r="17" spans="2:257" x14ac:dyDescent="0.2">
      <c r="B17" s="57" t="s">
        <v>31</v>
      </c>
      <c r="C17" s="101">
        <v>24.664999999999999</v>
      </c>
      <c r="D17" s="14">
        <v>0</v>
      </c>
      <c r="E17" s="14">
        <v>24.664999999999999</v>
      </c>
      <c r="F17" s="110">
        <v>11.278079999999999</v>
      </c>
      <c r="G17" s="107">
        <v>0.45725035475369957</v>
      </c>
      <c r="H17" s="14">
        <v>5.2269199999999998</v>
      </c>
      <c r="I17" s="107">
        <v>0.21191648084330023</v>
      </c>
      <c r="J17" s="110">
        <v>8.16</v>
      </c>
      <c r="K17" s="107">
        <v>0.3308331644030002</v>
      </c>
      <c r="L17" s="101">
        <v>93</v>
      </c>
      <c r="M17" s="14">
        <v>0</v>
      </c>
      <c r="N17" s="14">
        <v>93</v>
      </c>
      <c r="O17" s="14">
        <v>35</v>
      </c>
      <c r="P17" s="107">
        <v>0.37634408602150538</v>
      </c>
      <c r="Q17" s="14">
        <v>18</v>
      </c>
      <c r="R17" s="107">
        <v>0.19354838709677419</v>
      </c>
      <c r="S17" s="14">
        <v>17</v>
      </c>
      <c r="T17" s="107">
        <v>0.18279569892473119</v>
      </c>
      <c r="U17" s="14">
        <v>23</v>
      </c>
      <c r="V17" s="108">
        <v>0.24731182795698925</v>
      </c>
    </row>
    <row r="18" spans="2:257" x14ac:dyDescent="0.2">
      <c r="B18" s="57" t="s">
        <v>32</v>
      </c>
      <c r="C18" s="101">
        <v>10.395</v>
      </c>
      <c r="D18" s="14">
        <v>0.34</v>
      </c>
      <c r="E18" s="14">
        <v>10.055</v>
      </c>
      <c r="F18" s="110">
        <v>6.5233500000000006</v>
      </c>
      <c r="G18" s="107">
        <v>0.64876678269517662</v>
      </c>
      <c r="H18" s="14">
        <v>1.5516499999999991</v>
      </c>
      <c r="I18" s="107">
        <v>0.15431626056688205</v>
      </c>
      <c r="J18" s="110">
        <v>1.98</v>
      </c>
      <c r="K18" s="107">
        <v>0.19691695673794132</v>
      </c>
      <c r="L18" s="101">
        <v>36</v>
      </c>
      <c r="M18" s="14">
        <v>1</v>
      </c>
      <c r="N18" s="14">
        <v>35</v>
      </c>
      <c r="O18" s="14">
        <v>20</v>
      </c>
      <c r="P18" s="107">
        <v>0.5714285714285714</v>
      </c>
      <c r="Q18" s="14">
        <v>7</v>
      </c>
      <c r="R18" s="107">
        <v>0.2</v>
      </c>
      <c r="S18" s="14">
        <v>4</v>
      </c>
      <c r="T18" s="107">
        <v>0.11428571428571428</v>
      </c>
      <c r="U18" s="14">
        <v>4</v>
      </c>
      <c r="V18" s="108">
        <v>0.11428571428571428</v>
      </c>
    </row>
    <row r="19" spans="2:257" x14ac:dyDescent="0.2">
      <c r="B19" s="7" t="s">
        <v>34</v>
      </c>
      <c r="C19" s="101">
        <v>72.936999999999998</v>
      </c>
      <c r="D19" s="14">
        <v>1.165</v>
      </c>
      <c r="E19" s="14">
        <v>71.771999999999991</v>
      </c>
      <c r="F19" s="110">
        <v>44.900320000000001</v>
      </c>
      <c r="G19" s="107">
        <v>0.62559661149194679</v>
      </c>
      <c r="H19" s="14">
        <v>11.03619999999999</v>
      </c>
      <c r="I19" s="107">
        <v>0.15376748592765968</v>
      </c>
      <c r="J19" s="110">
        <v>15.83548</v>
      </c>
      <c r="K19" s="107">
        <v>0.22063590258039351</v>
      </c>
      <c r="L19" s="101">
        <v>337</v>
      </c>
      <c r="M19" s="14">
        <v>5</v>
      </c>
      <c r="N19" s="14">
        <v>332</v>
      </c>
      <c r="O19" s="14">
        <v>223</v>
      </c>
      <c r="P19" s="107">
        <v>0.67168674698795183</v>
      </c>
      <c r="Q19" s="14">
        <v>27</v>
      </c>
      <c r="R19" s="107">
        <v>8.1325301204819275E-2</v>
      </c>
      <c r="S19" s="14">
        <v>25</v>
      </c>
      <c r="T19" s="107">
        <v>7.5301204819277115E-2</v>
      </c>
      <c r="U19" s="14">
        <v>57</v>
      </c>
      <c r="V19" s="108">
        <v>0.1716867469879518</v>
      </c>
    </row>
    <row r="20" spans="2:257" x14ac:dyDescent="0.2">
      <c r="B20" s="57" t="s">
        <v>38</v>
      </c>
      <c r="C20" s="101">
        <v>17.876000000000001</v>
      </c>
      <c r="D20" s="14">
        <v>0.13</v>
      </c>
      <c r="E20" s="14">
        <v>17.746000000000002</v>
      </c>
      <c r="F20" s="110">
        <v>8.0294600000000003</v>
      </c>
      <c r="G20" s="107">
        <v>0.45246590781021073</v>
      </c>
      <c r="H20" s="14">
        <v>5.171540000000002</v>
      </c>
      <c r="I20" s="107">
        <v>0.29142003831849439</v>
      </c>
      <c r="J20" s="110">
        <v>4.5449999999999999</v>
      </c>
      <c r="K20" s="107">
        <v>0.25611405387129488</v>
      </c>
      <c r="L20" s="101">
        <v>73</v>
      </c>
      <c r="M20" s="14">
        <v>1</v>
      </c>
      <c r="N20" s="14">
        <v>72</v>
      </c>
      <c r="O20" s="14">
        <v>30</v>
      </c>
      <c r="P20" s="107">
        <v>0.41666666666666669</v>
      </c>
      <c r="Q20" s="14">
        <v>16</v>
      </c>
      <c r="R20" s="107">
        <v>0.22222222222222221</v>
      </c>
      <c r="S20" s="14">
        <v>5</v>
      </c>
      <c r="T20" s="107">
        <v>6.9444444444444448E-2</v>
      </c>
      <c r="U20" s="14">
        <v>21</v>
      </c>
      <c r="V20" s="108">
        <v>0.29166666666666669</v>
      </c>
    </row>
    <row r="21" spans="2:257" x14ac:dyDescent="0.2">
      <c r="B21" s="57" t="s">
        <v>41</v>
      </c>
      <c r="C21" s="101">
        <v>14.484999999999999</v>
      </c>
      <c r="D21" s="14">
        <v>0.32</v>
      </c>
      <c r="E21" s="14">
        <v>14.164999999999999</v>
      </c>
      <c r="F21" s="110">
        <v>6.7443299999999997</v>
      </c>
      <c r="G21" s="107">
        <v>0.4761263678079774</v>
      </c>
      <c r="H21" s="14">
        <v>4.1606699999999996</v>
      </c>
      <c r="I21" s="107">
        <v>0.29372890928344508</v>
      </c>
      <c r="J21" s="110">
        <v>3.26</v>
      </c>
      <c r="K21" s="107">
        <v>0.23014472290857749</v>
      </c>
      <c r="L21" s="101">
        <v>56</v>
      </c>
      <c r="M21" s="14">
        <v>1</v>
      </c>
      <c r="N21" s="14">
        <v>55</v>
      </c>
      <c r="O21" s="14">
        <v>24</v>
      </c>
      <c r="P21" s="107">
        <v>0.43636363636363634</v>
      </c>
      <c r="Q21" s="14">
        <v>12</v>
      </c>
      <c r="R21" s="107">
        <v>0.21818181818181817</v>
      </c>
      <c r="S21" s="14">
        <v>8</v>
      </c>
      <c r="T21" s="107">
        <v>0.14545454545454545</v>
      </c>
      <c r="U21" s="14">
        <v>11</v>
      </c>
      <c r="V21" s="108">
        <v>0.2</v>
      </c>
    </row>
    <row r="22" spans="2:257" x14ac:dyDescent="0.2">
      <c r="B22" s="57"/>
      <c r="C22" s="101"/>
      <c r="D22" s="14"/>
      <c r="E22" s="14"/>
      <c r="F22" s="110">
        <v>0</v>
      </c>
      <c r="G22" s="107"/>
      <c r="H22" s="14"/>
      <c r="I22" s="107"/>
      <c r="J22" s="110"/>
      <c r="K22" s="107"/>
      <c r="L22" s="101"/>
      <c r="M22" s="14"/>
      <c r="N22" s="14"/>
      <c r="O22" s="14"/>
      <c r="P22" s="107"/>
      <c r="Q22" s="14"/>
      <c r="R22" s="107"/>
      <c r="S22" s="14"/>
      <c r="T22" s="107"/>
      <c r="U22" s="14"/>
      <c r="V22" s="108"/>
    </row>
    <row r="23" spans="2:257" x14ac:dyDescent="0.2">
      <c r="B23" s="58" t="s">
        <v>51</v>
      </c>
      <c r="C23" s="103">
        <v>214.31198999999998</v>
      </c>
      <c r="D23" s="103">
        <v>1.7828600000000001</v>
      </c>
      <c r="E23" s="103">
        <v>212.52913000000001</v>
      </c>
      <c r="F23" s="103">
        <v>112.65746999999999</v>
      </c>
      <c r="G23" s="100">
        <v>0.5300801353677963</v>
      </c>
      <c r="H23" s="103">
        <v>52.99982</v>
      </c>
      <c r="I23" s="100">
        <v>0.24937673249779924</v>
      </c>
      <c r="J23" s="103">
        <v>46.871839999999999</v>
      </c>
      <c r="K23" s="109">
        <v>0.22054313213440432</v>
      </c>
      <c r="L23" s="103">
        <v>816</v>
      </c>
      <c r="M23" s="103">
        <v>6</v>
      </c>
      <c r="N23" s="103">
        <v>810</v>
      </c>
      <c r="O23" s="103">
        <v>391</v>
      </c>
      <c r="P23" s="100">
        <v>0.48271604938271606</v>
      </c>
      <c r="Q23" s="103">
        <v>162</v>
      </c>
      <c r="R23" s="100">
        <v>0.2</v>
      </c>
      <c r="S23" s="103">
        <v>105</v>
      </c>
      <c r="T23" s="100">
        <v>0.12962962962962962</v>
      </c>
      <c r="U23" s="103">
        <v>152</v>
      </c>
      <c r="V23" s="109">
        <v>0.18765432098765433</v>
      </c>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row>
    <row r="24" spans="2:257" x14ac:dyDescent="0.2">
      <c r="B24" s="57" t="s">
        <v>52</v>
      </c>
      <c r="C24" s="14">
        <v>2.75</v>
      </c>
      <c r="D24" s="14">
        <v>0</v>
      </c>
      <c r="E24" s="14">
        <v>2.75</v>
      </c>
      <c r="F24" s="110">
        <v>1.5</v>
      </c>
      <c r="G24" s="107">
        <v>0.54545454545454541</v>
      </c>
      <c r="H24" s="14">
        <v>0.39</v>
      </c>
      <c r="I24" s="107">
        <v>0.14181818181818182</v>
      </c>
      <c r="J24" s="110">
        <v>0.86</v>
      </c>
      <c r="K24" s="108">
        <v>0.31272727272727274</v>
      </c>
      <c r="L24" s="14">
        <v>14</v>
      </c>
      <c r="M24" s="14">
        <v>0</v>
      </c>
      <c r="N24" s="14">
        <v>14</v>
      </c>
      <c r="O24" s="14">
        <v>7</v>
      </c>
      <c r="P24" s="107">
        <v>0.5</v>
      </c>
      <c r="Q24" s="14">
        <v>1</v>
      </c>
      <c r="R24" s="107">
        <v>7.1428571428571425E-2</v>
      </c>
      <c r="S24" s="14">
        <v>0</v>
      </c>
      <c r="T24" s="107">
        <v>0</v>
      </c>
      <c r="U24" s="14">
        <v>6</v>
      </c>
      <c r="V24" s="108">
        <v>0.42857142857142855</v>
      </c>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row>
    <row r="25" spans="2:257" x14ac:dyDescent="0.2">
      <c r="B25" s="57" t="s">
        <v>53</v>
      </c>
      <c r="C25" s="14">
        <v>39.345980000000004</v>
      </c>
      <c r="D25" s="14">
        <v>6.2859999999999999E-2</v>
      </c>
      <c r="E25" s="14">
        <v>39.283120000000004</v>
      </c>
      <c r="F25" s="110">
        <v>19.631139999999998</v>
      </c>
      <c r="G25" s="107">
        <v>0.49973474611996188</v>
      </c>
      <c r="H25" s="14">
        <v>6.8469800000000056</v>
      </c>
      <c r="I25" s="107">
        <v>0.1742982736605444</v>
      </c>
      <c r="J25" s="110">
        <v>12.805</v>
      </c>
      <c r="K25" s="108">
        <v>0.32596698021949372</v>
      </c>
      <c r="L25" s="14">
        <v>164</v>
      </c>
      <c r="M25" s="14">
        <v>1</v>
      </c>
      <c r="N25" s="14">
        <v>163</v>
      </c>
      <c r="O25" s="14">
        <v>75</v>
      </c>
      <c r="P25" s="107">
        <v>0.46012269938650308</v>
      </c>
      <c r="Q25" s="14">
        <v>16</v>
      </c>
      <c r="R25" s="107">
        <v>9.815950920245399E-2</v>
      </c>
      <c r="S25" s="14">
        <v>21</v>
      </c>
      <c r="T25" s="107">
        <v>0.12883435582822086</v>
      </c>
      <c r="U25" s="14">
        <v>51</v>
      </c>
      <c r="V25" s="108">
        <v>0.31288343558282211</v>
      </c>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row>
    <row r="26" spans="2:257" x14ac:dyDescent="0.2">
      <c r="B26" s="57" t="s">
        <v>54</v>
      </c>
      <c r="C26" s="14">
        <v>4.9850000000000003</v>
      </c>
      <c r="D26" s="14">
        <v>0</v>
      </c>
      <c r="E26" s="14">
        <v>4.9850000000000003</v>
      </c>
      <c r="F26" s="110">
        <v>3.25467</v>
      </c>
      <c r="G26" s="107">
        <v>0.65289267803410223</v>
      </c>
      <c r="H26" s="14">
        <v>1.3503300000000005</v>
      </c>
      <c r="I26" s="107">
        <v>0.27087863590772326</v>
      </c>
      <c r="J26" s="110">
        <v>0.38</v>
      </c>
      <c r="K26" s="108">
        <v>7.6228686058174525E-2</v>
      </c>
      <c r="L26" s="14">
        <v>18</v>
      </c>
      <c r="M26" s="14">
        <v>0</v>
      </c>
      <c r="N26" s="14">
        <v>18</v>
      </c>
      <c r="O26" s="14">
        <v>12</v>
      </c>
      <c r="P26" s="107">
        <v>0.66666666666666663</v>
      </c>
      <c r="Q26" s="14">
        <v>2</v>
      </c>
      <c r="R26" s="107">
        <v>0.1111111111111111</v>
      </c>
      <c r="S26" s="14">
        <v>2</v>
      </c>
      <c r="T26" s="107">
        <v>0.1111111111111111</v>
      </c>
      <c r="U26" s="14">
        <v>2</v>
      </c>
      <c r="V26" s="108">
        <v>0.1111111111111111</v>
      </c>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row>
    <row r="27" spans="2:257" x14ac:dyDescent="0.2">
      <c r="B27" s="57" t="s">
        <v>55</v>
      </c>
      <c r="C27" s="14">
        <v>11.201000000000001</v>
      </c>
      <c r="D27" s="14">
        <v>0.14000000000000001</v>
      </c>
      <c r="E27" s="14">
        <v>11.061</v>
      </c>
      <c r="F27" s="110">
        <v>4.92347</v>
      </c>
      <c r="G27" s="107">
        <v>0.44511979025404574</v>
      </c>
      <c r="H27" s="14">
        <v>5.0345300000000002</v>
      </c>
      <c r="I27" s="107">
        <v>0.45516047373655188</v>
      </c>
      <c r="J27" s="110">
        <v>1.103</v>
      </c>
      <c r="K27" s="108">
        <v>9.9719736009402399E-2</v>
      </c>
      <c r="L27" s="14">
        <v>48</v>
      </c>
      <c r="M27" s="14">
        <v>1</v>
      </c>
      <c r="N27" s="14">
        <v>47</v>
      </c>
      <c r="O27" s="14">
        <v>17</v>
      </c>
      <c r="P27" s="107">
        <v>0.36170212765957449</v>
      </c>
      <c r="Q27" s="14">
        <v>21</v>
      </c>
      <c r="R27" s="107">
        <v>0.44680851063829785</v>
      </c>
      <c r="S27" s="14">
        <v>5</v>
      </c>
      <c r="T27" s="107">
        <v>0.10638297872340426</v>
      </c>
      <c r="U27" s="14">
        <v>4</v>
      </c>
      <c r="V27" s="108">
        <v>8.5106382978723402E-2</v>
      </c>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row>
    <row r="28" spans="2:257" x14ac:dyDescent="0.2">
      <c r="B28" s="57" t="s">
        <v>56</v>
      </c>
      <c r="C28" s="14">
        <v>70.364999999999995</v>
      </c>
      <c r="D28" s="14">
        <v>1.58</v>
      </c>
      <c r="E28" s="14">
        <v>68.784999999999997</v>
      </c>
      <c r="F28" s="110">
        <v>33.79824</v>
      </c>
      <c r="G28" s="107">
        <v>0.49136061641346224</v>
      </c>
      <c r="H28" s="14">
        <v>19.148759999999996</v>
      </c>
      <c r="I28" s="107">
        <v>0.278385694555499</v>
      </c>
      <c r="J28" s="110">
        <v>15.837999999999999</v>
      </c>
      <c r="K28" s="108">
        <v>0.23025368903103874</v>
      </c>
      <c r="L28" s="14">
        <v>230</v>
      </c>
      <c r="M28" s="14">
        <v>4</v>
      </c>
      <c r="N28" s="14">
        <v>226</v>
      </c>
      <c r="O28" s="14">
        <v>101</v>
      </c>
      <c r="P28" s="107">
        <v>0.44690265486725661</v>
      </c>
      <c r="Q28" s="14">
        <v>50</v>
      </c>
      <c r="R28" s="107">
        <v>0.22123893805309736</v>
      </c>
      <c r="S28" s="14">
        <v>33</v>
      </c>
      <c r="T28" s="107">
        <v>0.14601769911504425</v>
      </c>
      <c r="U28" s="14">
        <v>42</v>
      </c>
      <c r="V28" s="108">
        <v>0.18584070796460178</v>
      </c>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row>
    <row r="29" spans="2:257" x14ac:dyDescent="0.2">
      <c r="B29" s="57" t="s">
        <v>92</v>
      </c>
      <c r="C29" s="14">
        <v>2.94</v>
      </c>
      <c r="D29" s="14">
        <v>0</v>
      </c>
      <c r="E29" s="14">
        <v>2.94</v>
      </c>
      <c r="F29" s="110">
        <v>2.4690100000000004</v>
      </c>
      <c r="G29" s="107">
        <v>0.83979931972789135</v>
      </c>
      <c r="H29" s="14">
        <v>0.33098999999999956</v>
      </c>
      <c r="I29" s="107">
        <v>0.11258163265306108</v>
      </c>
      <c r="J29" s="110">
        <v>0.14000000000000001</v>
      </c>
      <c r="K29" s="108">
        <v>4.7619047619047623E-2</v>
      </c>
      <c r="L29" s="14">
        <v>12</v>
      </c>
      <c r="M29" s="14">
        <v>0</v>
      </c>
      <c r="N29" s="14">
        <v>12</v>
      </c>
      <c r="O29" s="14">
        <v>10</v>
      </c>
      <c r="P29" s="107">
        <v>0.83333333333333337</v>
      </c>
      <c r="Q29" s="14">
        <v>1</v>
      </c>
      <c r="R29" s="107">
        <v>8.3333333333333329E-2</v>
      </c>
      <c r="S29" s="14">
        <v>0</v>
      </c>
      <c r="T29" s="107">
        <v>0</v>
      </c>
      <c r="U29" s="14">
        <v>1</v>
      </c>
      <c r="V29" s="108">
        <v>8.3333333333333329E-2</v>
      </c>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row>
    <row r="30" spans="2:257" x14ac:dyDescent="0.2">
      <c r="B30" s="57" t="s">
        <v>57</v>
      </c>
      <c r="C30" s="14">
        <v>8.14</v>
      </c>
      <c r="D30" s="14">
        <v>0</v>
      </c>
      <c r="E30" s="14">
        <v>8.14</v>
      </c>
      <c r="F30" s="110">
        <v>5.41967</v>
      </c>
      <c r="G30" s="107">
        <v>0.66580712530712527</v>
      </c>
      <c r="H30" s="14">
        <v>1.9903300000000006</v>
      </c>
      <c r="I30" s="107">
        <v>0.24451228501228506</v>
      </c>
      <c r="J30" s="110">
        <v>0.73</v>
      </c>
      <c r="K30" s="108">
        <v>8.9680589680589673E-2</v>
      </c>
      <c r="L30" s="14">
        <v>28</v>
      </c>
      <c r="M30" s="14">
        <v>0</v>
      </c>
      <c r="N30" s="14">
        <v>28</v>
      </c>
      <c r="O30" s="14">
        <v>16</v>
      </c>
      <c r="P30" s="107">
        <v>0.5714285714285714</v>
      </c>
      <c r="Q30" s="14">
        <v>7</v>
      </c>
      <c r="R30" s="107">
        <v>0.25</v>
      </c>
      <c r="S30" s="14">
        <v>3</v>
      </c>
      <c r="T30" s="107">
        <v>0.10714285714285714</v>
      </c>
      <c r="U30" s="14">
        <v>2</v>
      </c>
      <c r="V30" s="108">
        <v>7.1428571428571425E-2</v>
      </c>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row>
    <row r="31" spans="2:257" x14ac:dyDescent="0.2">
      <c r="B31" s="57" t="s">
        <v>58</v>
      </c>
      <c r="C31" s="14">
        <v>74.585009999999997</v>
      </c>
      <c r="D31" s="14">
        <v>0</v>
      </c>
      <c r="E31" s="14">
        <v>74.585009999999997</v>
      </c>
      <c r="F31" s="110">
        <v>41.661269999999995</v>
      </c>
      <c r="G31" s="107">
        <v>0.55857430333521441</v>
      </c>
      <c r="H31" s="14">
        <v>17.907900000000001</v>
      </c>
      <c r="I31" s="107">
        <v>0.24010052422061756</v>
      </c>
      <c r="J31" s="110">
        <v>15.015840000000001</v>
      </c>
      <c r="K31" s="108">
        <v>0.20132517244416809</v>
      </c>
      <c r="L31" s="14">
        <v>302</v>
      </c>
      <c r="M31" s="14">
        <v>0</v>
      </c>
      <c r="N31" s="14">
        <v>302</v>
      </c>
      <c r="O31" s="14">
        <v>153</v>
      </c>
      <c r="P31" s="107">
        <v>0.50662251655629142</v>
      </c>
      <c r="Q31" s="14">
        <v>64</v>
      </c>
      <c r="R31" s="107">
        <v>0.2119205298013245</v>
      </c>
      <c r="S31" s="14">
        <v>41</v>
      </c>
      <c r="T31" s="107">
        <v>0.13576158940397351</v>
      </c>
      <c r="U31" s="14">
        <v>44</v>
      </c>
      <c r="V31" s="108">
        <v>0.14569536423841059</v>
      </c>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row>
    <row r="32" spans="2:257" x14ac:dyDescent="0.2">
      <c r="B32" s="57"/>
      <c r="C32" s="101"/>
      <c r="D32" s="14"/>
      <c r="E32" s="14"/>
      <c r="F32" s="110"/>
      <c r="G32" s="107"/>
      <c r="H32" s="14"/>
      <c r="I32" s="107"/>
      <c r="J32" s="110"/>
      <c r="K32" s="108"/>
      <c r="L32" s="14"/>
      <c r="M32" s="14"/>
      <c r="N32" s="14"/>
      <c r="O32" s="14"/>
      <c r="P32" s="107"/>
      <c r="Q32" s="14"/>
      <c r="R32" s="107"/>
      <c r="S32" s="14"/>
      <c r="T32" s="107"/>
      <c r="U32" s="14"/>
      <c r="V32" s="108"/>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row>
    <row r="33" spans="2:257" s="4" customFormat="1" x14ac:dyDescent="0.2">
      <c r="B33" s="58" t="s">
        <v>59</v>
      </c>
      <c r="C33" s="102">
        <v>314.27897999999999</v>
      </c>
      <c r="D33" s="103">
        <v>2.64</v>
      </c>
      <c r="E33" s="103">
        <v>311.63897999999995</v>
      </c>
      <c r="F33" s="103">
        <v>170.17702999999997</v>
      </c>
      <c r="G33" s="100">
        <v>0.54607106594945221</v>
      </c>
      <c r="H33" s="103">
        <v>78.499729999999985</v>
      </c>
      <c r="I33" s="100">
        <v>0.25189316817812712</v>
      </c>
      <c r="J33" s="103">
        <v>62.962220000000002</v>
      </c>
      <c r="K33" s="100">
        <v>0.20203576587242075</v>
      </c>
      <c r="L33" s="102">
        <v>1276</v>
      </c>
      <c r="M33" s="103">
        <v>9</v>
      </c>
      <c r="N33" s="103">
        <v>1267</v>
      </c>
      <c r="O33" s="103">
        <v>634</v>
      </c>
      <c r="P33" s="100">
        <v>0.50039463299131803</v>
      </c>
      <c r="Q33" s="103">
        <v>254</v>
      </c>
      <c r="R33" s="100">
        <v>0.20047355958958168</v>
      </c>
      <c r="S33" s="103">
        <v>162</v>
      </c>
      <c r="T33" s="100">
        <v>0.12786108918705605</v>
      </c>
      <c r="U33" s="103">
        <v>217</v>
      </c>
      <c r="V33" s="109">
        <v>0.17127071823204421</v>
      </c>
    </row>
    <row r="34" spans="2:257" ht="14.25" x14ac:dyDescent="0.2">
      <c r="B34" s="13" t="s">
        <v>140</v>
      </c>
      <c r="C34" s="101">
        <v>36.421980000000005</v>
      </c>
      <c r="D34" s="14">
        <v>0</v>
      </c>
      <c r="E34" s="14">
        <v>36.421980000000005</v>
      </c>
      <c r="F34" s="110">
        <v>21.447599999999998</v>
      </c>
      <c r="G34" s="107">
        <v>0.58886419683938096</v>
      </c>
      <c r="H34" s="14">
        <v>10.869380000000007</v>
      </c>
      <c r="I34" s="107">
        <v>0.29842913537374971</v>
      </c>
      <c r="J34" s="110">
        <v>4.1050000000000004</v>
      </c>
      <c r="K34" s="108">
        <v>0.11270666778686936</v>
      </c>
      <c r="L34" s="14">
        <v>148</v>
      </c>
      <c r="M34" s="14">
        <v>0</v>
      </c>
      <c r="N34" s="14">
        <v>148</v>
      </c>
      <c r="O34" s="14">
        <v>77</v>
      </c>
      <c r="P34" s="107">
        <v>0.52027027027027029</v>
      </c>
      <c r="Q34" s="14">
        <v>46</v>
      </c>
      <c r="R34" s="107">
        <v>0.3108108108108108</v>
      </c>
      <c r="S34" s="14">
        <v>17</v>
      </c>
      <c r="T34" s="107">
        <v>0.11486486486486487</v>
      </c>
      <c r="U34" s="14">
        <v>8</v>
      </c>
      <c r="V34" s="108">
        <v>5.4054054054054057E-2</v>
      </c>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row>
    <row r="35" spans="2:257" x14ac:dyDescent="0.2">
      <c r="B35" s="56" t="s">
        <v>61</v>
      </c>
      <c r="C35" s="101">
        <v>33.784999999999997</v>
      </c>
      <c r="D35" s="14">
        <v>0.95</v>
      </c>
      <c r="E35" s="14">
        <v>32.834999999999994</v>
      </c>
      <c r="F35" s="110">
        <v>17.210080000000001</v>
      </c>
      <c r="G35" s="107">
        <v>0.52413826709304112</v>
      </c>
      <c r="H35" s="14">
        <v>9.5289199999999923</v>
      </c>
      <c r="I35" s="107">
        <v>0.2902061824272878</v>
      </c>
      <c r="J35" s="110">
        <v>6.0960000000000001</v>
      </c>
      <c r="K35" s="108">
        <v>0.18565555047967111</v>
      </c>
      <c r="L35" s="14">
        <v>149</v>
      </c>
      <c r="M35" s="14">
        <v>3</v>
      </c>
      <c r="N35" s="14">
        <v>146</v>
      </c>
      <c r="O35" s="14">
        <v>69</v>
      </c>
      <c r="P35" s="107">
        <v>0.4726027397260274</v>
      </c>
      <c r="Q35" s="14">
        <v>28</v>
      </c>
      <c r="R35" s="107">
        <v>0.19178082191780821</v>
      </c>
      <c r="S35" s="14">
        <v>26</v>
      </c>
      <c r="T35" s="107">
        <v>0.17808219178082191</v>
      </c>
      <c r="U35" s="14">
        <v>23</v>
      </c>
      <c r="V35" s="108">
        <v>0.15753424657534246</v>
      </c>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row>
    <row r="36" spans="2:257" x14ac:dyDescent="0.2">
      <c r="B36" s="57" t="s">
        <v>62</v>
      </c>
      <c r="C36" s="101">
        <v>80.55</v>
      </c>
      <c r="D36" s="14">
        <v>0</v>
      </c>
      <c r="E36" s="14">
        <v>80.55</v>
      </c>
      <c r="F36" s="110">
        <v>52.183039999999998</v>
      </c>
      <c r="G36" s="107">
        <v>0.64783414028553699</v>
      </c>
      <c r="H36" s="14">
        <v>11.75507</v>
      </c>
      <c r="I36" s="107">
        <v>0.14593507138423339</v>
      </c>
      <c r="J36" s="110">
        <v>16.611889999999999</v>
      </c>
      <c r="K36" s="108">
        <v>0.20623078833022968</v>
      </c>
      <c r="L36" s="14">
        <v>357</v>
      </c>
      <c r="M36" s="14">
        <v>0</v>
      </c>
      <c r="N36" s="14">
        <v>357</v>
      </c>
      <c r="O36" s="14">
        <v>227</v>
      </c>
      <c r="P36" s="107">
        <v>0.63585434173669464</v>
      </c>
      <c r="Q36" s="14">
        <v>43</v>
      </c>
      <c r="R36" s="107">
        <v>0.12044817927170869</v>
      </c>
      <c r="S36" s="14">
        <v>34</v>
      </c>
      <c r="T36" s="107">
        <v>9.5238095238095233E-2</v>
      </c>
      <c r="U36" s="14">
        <v>53</v>
      </c>
      <c r="V36" s="108">
        <v>0.1484593837535014</v>
      </c>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row>
    <row r="37" spans="2:257" x14ac:dyDescent="0.2">
      <c r="B37" s="57" t="s">
        <v>63</v>
      </c>
      <c r="C37" s="101">
        <v>103.72199999999999</v>
      </c>
      <c r="D37" s="14">
        <v>1.5</v>
      </c>
      <c r="E37" s="14">
        <v>102.22199999999999</v>
      </c>
      <c r="F37" s="110">
        <v>44.391640000000002</v>
      </c>
      <c r="G37" s="107">
        <v>0.43426698753692949</v>
      </c>
      <c r="H37" s="14">
        <v>31.651039999999991</v>
      </c>
      <c r="I37" s="107">
        <v>0.30963041224002652</v>
      </c>
      <c r="J37" s="110">
        <v>26.179320000000001</v>
      </c>
      <c r="K37" s="108">
        <v>0.25610260022304399</v>
      </c>
      <c r="L37" s="14">
        <v>402</v>
      </c>
      <c r="M37" s="14">
        <v>4</v>
      </c>
      <c r="N37" s="14">
        <v>398</v>
      </c>
      <c r="O37" s="14">
        <v>141</v>
      </c>
      <c r="P37" s="107">
        <v>0.35427135678391958</v>
      </c>
      <c r="Q37" s="14">
        <v>94</v>
      </c>
      <c r="R37" s="107">
        <v>0.23618090452261306</v>
      </c>
      <c r="S37" s="14">
        <v>68</v>
      </c>
      <c r="T37" s="107">
        <v>0.17085427135678391</v>
      </c>
      <c r="U37" s="14">
        <v>95</v>
      </c>
      <c r="V37" s="108">
        <v>0.23869346733668342</v>
      </c>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row>
    <row r="38" spans="2:257" x14ac:dyDescent="0.2">
      <c r="B38" s="57" t="s">
        <v>64</v>
      </c>
      <c r="C38" s="101">
        <v>24.43</v>
      </c>
      <c r="D38" s="14">
        <v>0.09</v>
      </c>
      <c r="E38" s="14">
        <v>24.34</v>
      </c>
      <c r="F38" s="110">
        <v>12.29401</v>
      </c>
      <c r="G38" s="107">
        <v>0.50509490550534097</v>
      </c>
      <c r="H38" s="14">
        <v>8.2359899999999993</v>
      </c>
      <c r="I38" s="107">
        <v>0.33837263763352504</v>
      </c>
      <c r="J38" s="110">
        <v>3.81</v>
      </c>
      <c r="K38" s="108">
        <v>0.15653245686113393</v>
      </c>
      <c r="L38" s="14">
        <v>81</v>
      </c>
      <c r="M38" s="14">
        <v>1</v>
      </c>
      <c r="N38" s="14">
        <v>80</v>
      </c>
      <c r="O38" s="14">
        <v>31</v>
      </c>
      <c r="P38" s="107">
        <v>0.38750000000000001</v>
      </c>
      <c r="Q38" s="14">
        <v>23</v>
      </c>
      <c r="R38" s="107">
        <v>0.28749999999999998</v>
      </c>
      <c r="S38" s="14">
        <v>9</v>
      </c>
      <c r="T38" s="107">
        <v>0.1125</v>
      </c>
      <c r="U38" s="14">
        <v>17</v>
      </c>
      <c r="V38" s="108">
        <v>0.21249999999999999</v>
      </c>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row>
    <row r="39" spans="2:257" x14ac:dyDescent="0.2">
      <c r="B39" s="57" t="s">
        <v>65</v>
      </c>
      <c r="C39" s="101">
        <v>35.369999999999997</v>
      </c>
      <c r="D39" s="14">
        <v>0.1</v>
      </c>
      <c r="E39" s="14">
        <v>35.269999999999996</v>
      </c>
      <c r="F39" s="110">
        <v>22.650659999999998</v>
      </c>
      <c r="G39" s="107">
        <v>0.64220754182024387</v>
      </c>
      <c r="H39" s="14">
        <v>6.4593299999999969</v>
      </c>
      <c r="I39" s="107">
        <v>0.18313949532180315</v>
      </c>
      <c r="J39" s="110">
        <v>6.1600100000000007</v>
      </c>
      <c r="K39" s="108">
        <v>0.17465296285795298</v>
      </c>
      <c r="L39" s="14">
        <v>139</v>
      </c>
      <c r="M39" s="14">
        <v>1</v>
      </c>
      <c r="N39" s="14">
        <v>138</v>
      </c>
      <c r="O39" s="14">
        <v>89</v>
      </c>
      <c r="P39" s="107">
        <v>0.64492753623188404</v>
      </c>
      <c r="Q39" s="14">
        <v>20</v>
      </c>
      <c r="R39" s="107">
        <v>0.14492753623188406</v>
      </c>
      <c r="S39" s="14">
        <v>8</v>
      </c>
      <c r="T39" s="107">
        <v>5.7971014492753624E-2</v>
      </c>
      <c r="U39" s="14">
        <v>21</v>
      </c>
      <c r="V39" s="108">
        <v>0.15217391304347827</v>
      </c>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row>
    <row r="40" spans="2:257" x14ac:dyDescent="0.2">
      <c r="B40" s="57"/>
      <c r="C40" s="13"/>
      <c r="D40" s="104"/>
      <c r="E40" s="14"/>
      <c r="F40" s="14"/>
      <c r="G40" s="105"/>
      <c r="I40" s="105"/>
      <c r="K40" s="111"/>
      <c r="M40" s="14"/>
      <c r="P40" s="105"/>
      <c r="V40" s="15"/>
    </row>
    <row r="41" spans="2:257" x14ac:dyDescent="0.2">
      <c r="B41" s="58" t="s">
        <v>43</v>
      </c>
      <c r="C41" s="102">
        <v>234.78289000000001</v>
      </c>
      <c r="D41" s="103">
        <v>2.5949999999999998</v>
      </c>
      <c r="E41" s="103">
        <v>232.18789000000001</v>
      </c>
      <c r="F41" s="103">
        <v>126.01336999999999</v>
      </c>
      <c r="G41" s="100">
        <v>0.54272154331563105</v>
      </c>
      <c r="H41" s="103">
        <v>54.760520000000035</v>
      </c>
      <c r="I41" s="100">
        <v>0.2358457196023446</v>
      </c>
      <c r="J41" s="103">
        <v>51.414000000000001</v>
      </c>
      <c r="K41" s="100">
        <v>0.22143273708202438</v>
      </c>
      <c r="L41" s="102">
        <v>942</v>
      </c>
      <c r="M41" s="103">
        <v>14</v>
      </c>
      <c r="N41" s="103">
        <v>928</v>
      </c>
      <c r="O41" s="103">
        <v>483</v>
      </c>
      <c r="P41" s="100">
        <v>0.52047413793103448</v>
      </c>
      <c r="Q41" s="103">
        <v>153</v>
      </c>
      <c r="R41" s="100">
        <v>0.1648706896551724</v>
      </c>
      <c r="S41" s="103">
        <v>125</v>
      </c>
      <c r="T41" s="100">
        <v>0.13469827586206898</v>
      </c>
      <c r="U41" s="103">
        <v>167</v>
      </c>
      <c r="V41" s="109">
        <v>0.17995689655172414</v>
      </c>
    </row>
    <row r="42" spans="2:257" x14ac:dyDescent="0.2">
      <c r="B42" s="7" t="s">
        <v>45</v>
      </c>
      <c r="C42" s="101">
        <v>151.80451000000002</v>
      </c>
      <c r="D42" s="14">
        <v>1.335</v>
      </c>
      <c r="E42" s="14">
        <v>150.46951000000001</v>
      </c>
      <c r="F42" s="110">
        <v>88.29558999999999</v>
      </c>
      <c r="G42" s="107">
        <v>0.5868005418506379</v>
      </c>
      <c r="H42" s="14">
        <v>29.193920000000027</v>
      </c>
      <c r="I42" s="107">
        <v>0.19401884142508355</v>
      </c>
      <c r="J42" s="110">
        <v>32.979999999999997</v>
      </c>
      <c r="K42" s="107">
        <v>0.21918061672427852</v>
      </c>
      <c r="L42" s="101">
        <v>646</v>
      </c>
      <c r="M42" s="14">
        <v>9</v>
      </c>
      <c r="N42" s="14">
        <v>637</v>
      </c>
      <c r="O42" s="14">
        <v>358</v>
      </c>
      <c r="P42" s="107">
        <v>0.56200941915227631</v>
      </c>
      <c r="Q42" s="14">
        <v>80</v>
      </c>
      <c r="R42" s="107">
        <v>0.12558869701726844</v>
      </c>
      <c r="S42" s="14">
        <v>92</v>
      </c>
      <c r="T42" s="107">
        <v>0.14442700156985872</v>
      </c>
      <c r="U42" s="14">
        <v>107</v>
      </c>
      <c r="V42" s="108">
        <v>0.16797488226059654</v>
      </c>
    </row>
    <row r="43" spans="2:257" x14ac:dyDescent="0.2">
      <c r="B43" s="7" t="s">
        <v>47</v>
      </c>
      <c r="C43" s="101">
        <v>12.85</v>
      </c>
      <c r="D43" s="14">
        <v>0.27</v>
      </c>
      <c r="E43" s="14">
        <v>12.58</v>
      </c>
      <c r="F43" s="110">
        <v>5.0992600000000001</v>
      </c>
      <c r="G43" s="107">
        <v>0.40534658187599365</v>
      </c>
      <c r="H43" s="14">
        <v>3.7257400000000001</v>
      </c>
      <c r="I43" s="107">
        <v>0.2961637519872814</v>
      </c>
      <c r="J43" s="110">
        <v>3.7549999999999999</v>
      </c>
      <c r="K43" s="107">
        <v>0.29848966613672495</v>
      </c>
      <c r="L43" s="101">
        <v>42</v>
      </c>
      <c r="M43" s="14">
        <v>1</v>
      </c>
      <c r="N43" s="14">
        <v>41</v>
      </c>
      <c r="O43" s="14">
        <v>18</v>
      </c>
      <c r="P43" s="107">
        <v>0.43902439024390244</v>
      </c>
      <c r="Q43" s="14">
        <v>9</v>
      </c>
      <c r="R43" s="107">
        <v>0.21951219512195122</v>
      </c>
      <c r="S43" s="14">
        <v>5</v>
      </c>
      <c r="T43" s="107">
        <v>0.12195121951219512</v>
      </c>
      <c r="U43" s="14">
        <v>9</v>
      </c>
      <c r="V43" s="108">
        <v>0.21951219512195122</v>
      </c>
    </row>
    <row r="44" spans="2:257" x14ac:dyDescent="0.2">
      <c r="B44" s="7" t="s">
        <v>48</v>
      </c>
      <c r="C44" s="101">
        <v>49.279980000000002</v>
      </c>
      <c r="D44" s="14">
        <v>0.74</v>
      </c>
      <c r="E44" s="14">
        <v>48.53998</v>
      </c>
      <c r="F44" s="110">
        <v>21.98864</v>
      </c>
      <c r="G44" s="107">
        <v>0.45300059868174647</v>
      </c>
      <c r="H44" s="14">
        <v>16.67634</v>
      </c>
      <c r="I44" s="107">
        <v>0.34355885601930614</v>
      </c>
      <c r="J44" s="110">
        <v>9.875</v>
      </c>
      <c r="K44" s="107">
        <v>0.2034405452989474</v>
      </c>
      <c r="L44" s="101">
        <v>168</v>
      </c>
      <c r="M44" s="14">
        <v>2</v>
      </c>
      <c r="N44" s="14">
        <v>166</v>
      </c>
      <c r="O44" s="14">
        <v>66</v>
      </c>
      <c r="P44" s="107">
        <v>0.39759036144578314</v>
      </c>
      <c r="Q44" s="14">
        <v>48</v>
      </c>
      <c r="R44" s="107">
        <v>0.28915662650602408</v>
      </c>
      <c r="S44" s="14">
        <v>17</v>
      </c>
      <c r="T44" s="107">
        <v>0.10240963855421686</v>
      </c>
      <c r="U44" s="14">
        <v>35</v>
      </c>
      <c r="V44" s="108">
        <v>0.21084337349397592</v>
      </c>
    </row>
    <row r="45" spans="2:257" x14ac:dyDescent="0.2">
      <c r="B45" s="7" t="s">
        <v>50</v>
      </c>
      <c r="C45" s="101">
        <v>20.848400000000002</v>
      </c>
      <c r="D45" s="14">
        <v>0.25</v>
      </c>
      <c r="E45" s="14">
        <v>20.598400000000002</v>
      </c>
      <c r="F45" s="110">
        <v>10.62988</v>
      </c>
      <c r="G45" s="107">
        <v>0.51605367407177249</v>
      </c>
      <c r="H45" s="14">
        <v>5.1645200000000013</v>
      </c>
      <c r="I45" s="107">
        <v>0.2507243281031537</v>
      </c>
      <c r="J45" s="110">
        <v>4.8040000000000003</v>
      </c>
      <c r="K45" s="107">
        <v>0.23322199782507377</v>
      </c>
      <c r="L45" s="101">
        <v>86</v>
      </c>
      <c r="M45" s="14">
        <v>2</v>
      </c>
      <c r="N45" s="14">
        <v>84</v>
      </c>
      <c r="O45" s="14">
        <v>41</v>
      </c>
      <c r="P45" s="107">
        <v>0.48809523809523808</v>
      </c>
      <c r="Q45" s="14">
        <v>16</v>
      </c>
      <c r="R45" s="107">
        <v>0.19047619047619047</v>
      </c>
      <c r="S45" s="14">
        <v>11</v>
      </c>
      <c r="T45" s="107">
        <v>0.13095238095238096</v>
      </c>
      <c r="U45" s="14">
        <v>16</v>
      </c>
      <c r="V45" s="108">
        <v>0.19047619047619047</v>
      </c>
    </row>
    <row r="46" spans="2:257" x14ac:dyDescent="0.2">
      <c r="B46" s="56"/>
      <c r="C46" s="101"/>
      <c r="D46" s="14"/>
      <c r="E46" s="14"/>
      <c r="F46" s="110"/>
      <c r="G46" s="107"/>
      <c r="H46" s="14"/>
      <c r="I46" s="107"/>
      <c r="J46" s="110"/>
      <c r="K46" s="107"/>
      <c r="L46" s="101"/>
      <c r="M46" s="14"/>
      <c r="N46" s="14"/>
      <c r="O46" s="14"/>
      <c r="P46" s="107"/>
      <c r="Q46" s="14"/>
      <c r="R46" s="107"/>
      <c r="S46" s="14"/>
      <c r="T46" s="107"/>
      <c r="U46" s="14"/>
      <c r="V46" s="108"/>
    </row>
    <row r="47" spans="2:257" x14ac:dyDescent="0.2">
      <c r="B47" s="58" t="s">
        <v>66</v>
      </c>
      <c r="C47" s="102">
        <v>328.16603000000003</v>
      </c>
      <c r="D47" s="103">
        <v>3.39968</v>
      </c>
      <c r="E47" s="103">
        <v>324.76635000000005</v>
      </c>
      <c r="F47" s="103">
        <v>171.05183</v>
      </c>
      <c r="G47" s="100">
        <v>0.52669197409152757</v>
      </c>
      <c r="H47" s="103">
        <v>79.059150000000002</v>
      </c>
      <c r="I47" s="100">
        <v>0.24343393334931401</v>
      </c>
      <c r="J47" s="103">
        <v>74.655370000000005</v>
      </c>
      <c r="K47" s="109">
        <v>0.22987409255915828</v>
      </c>
      <c r="L47" s="102">
        <v>1427</v>
      </c>
      <c r="M47" s="103">
        <v>14</v>
      </c>
      <c r="N47" s="103">
        <v>1413</v>
      </c>
      <c r="O47" s="103">
        <v>663</v>
      </c>
      <c r="P47" s="100">
        <v>0.46921443736730362</v>
      </c>
      <c r="Q47" s="103">
        <v>256</v>
      </c>
      <c r="R47" s="100">
        <v>0.18117480537862704</v>
      </c>
      <c r="S47" s="103">
        <v>225</v>
      </c>
      <c r="T47" s="100">
        <v>0.15923566878980891</v>
      </c>
      <c r="U47" s="103">
        <v>269</v>
      </c>
      <c r="V47" s="109">
        <v>0.19037508846426043</v>
      </c>
    </row>
    <row r="48" spans="2:257" x14ac:dyDescent="0.2">
      <c r="B48" s="56" t="s">
        <v>67</v>
      </c>
      <c r="C48" s="101">
        <v>9.0050000000000008</v>
      </c>
      <c r="D48" s="14">
        <v>0</v>
      </c>
      <c r="E48" s="14">
        <v>9.0050000000000008</v>
      </c>
      <c r="F48" s="110">
        <v>4.9228999999999994</v>
      </c>
      <c r="G48" s="107">
        <v>0.54668517490283164</v>
      </c>
      <c r="H48" s="14">
        <v>2.5859900000000016</v>
      </c>
      <c r="I48" s="107">
        <v>0.28717268184342049</v>
      </c>
      <c r="J48" s="110">
        <v>1.4961099999999998</v>
      </c>
      <c r="K48" s="107">
        <v>0.16614214325374788</v>
      </c>
      <c r="L48" s="101">
        <v>34</v>
      </c>
      <c r="M48" s="14">
        <v>0</v>
      </c>
      <c r="N48" s="14">
        <v>34</v>
      </c>
      <c r="O48" s="14">
        <v>13</v>
      </c>
      <c r="P48" s="107">
        <v>0.38235294117647056</v>
      </c>
      <c r="Q48" s="14">
        <v>8</v>
      </c>
      <c r="R48" s="107">
        <v>0.23529411764705882</v>
      </c>
      <c r="S48" s="14">
        <v>10</v>
      </c>
      <c r="T48" s="107">
        <v>0.29411764705882354</v>
      </c>
      <c r="U48" s="14">
        <v>3</v>
      </c>
      <c r="V48" s="108">
        <v>8.8235294117647065E-2</v>
      </c>
    </row>
    <row r="49" spans="2:22" x14ac:dyDescent="0.2">
      <c r="B49" s="57" t="s">
        <v>68</v>
      </c>
      <c r="C49" s="101">
        <v>53.03</v>
      </c>
      <c r="D49" s="14">
        <v>0.54</v>
      </c>
      <c r="E49" s="14">
        <v>52.49</v>
      </c>
      <c r="F49" s="110">
        <v>24.944380000000002</v>
      </c>
      <c r="G49" s="107">
        <v>0.47522156601257387</v>
      </c>
      <c r="H49" s="14">
        <v>12.95912</v>
      </c>
      <c r="I49" s="107">
        <v>0.24688740712516669</v>
      </c>
      <c r="J49" s="110">
        <v>14.586499999999999</v>
      </c>
      <c r="K49" s="107">
        <v>0.27789102686225947</v>
      </c>
      <c r="L49" s="101">
        <v>215</v>
      </c>
      <c r="M49" s="14">
        <v>3</v>
      </c>
      <c r="N49" s="14">
        <v>212</v>
      </c>
      <c r="O49" s="14">
        <v>91</v>
      </c>
      <c r="P49" s="107">
        <v>0.42924528301886794</v>
      </c>
      <c r="Q49" s="14">
        <v>24</v>
      </c>
      <c r="R49" s="107">
        <v>0.11320754716981132</v>
      </c>
      <c r="S49" s="14">
        <v>45</v>
      </c>
      <c r="T49" s="107">
        <v>0.21226415094339623</v>
      </c>
      <c r="U49" s="14">
        <v>52</v>
      </c>
      <c r="V49" s="108">
        <v>0.24528301886792453</v>
      </c>
    </row>
    <row r="50" spans="2:22" x14ac:dyDescent="0.2">
      <c r="B50" s="56" t="s">
        <v>69</v>
      </c>
      <c r="C50" s="101">
        <v>34.720999999999997</v>
      </c>
      <c r="D50" s="14">
        <v>0.7</v>
      </c>
      <c r="E50" s="14">
        <v>34.020999999999994</v>
      </c>
      <c r="F50" s="110">
        <v>17.461369999999999</v>
      </c>
      <c r="G50" s="107">
        <v>0.5132526968637019</v>
      </c>
      <c r="H50" s="14">
        <v>5.3846299999999943</v>
      </c>
      <c r="I50" s="107">
        <v>0.15827371329472958</v>
      </c>
      <c r="J50" s="110">
        <v>11.175000000000001</v>
      </c>
      <c r="K50" s="107">
        <v>0.32847358984156855</v>
      </c>
      <c r="L50" s="101">
        <v>156</v>
      </c>
      <c r="M50" s="14">
        <v>2</v>
      </c>
      <c r="N50" s="14">
        <v>154</v>
      </c>
      <c r="O50" s="14">
        <v>69</v>
      </c>
      <c r="P50" s="107">
        <v>0.44805194805194803</v>
      </c>
      <c r="Q50" s="14">
        <v>19</v>
      </c>
      <c r="R50" s="107">
        <v>0.12337662337662338</v>
      </c>
      <c r="S50" s="14">
        <v>20</v>
      </c>
      <c r="T50" s="107">
        <v>0.12987012987012986</v>
      </c>
      <c r="U50" s="14">
        <v>46</v>
      </c>
      <c r="V50" s="108">
        <v>0.29870129870129869</v>
      </c>
    </row>
    <row r="51" spans="2:22" x14ac:dyDescent="0.2">
      <c r="B51" s="56" t="s">
        <v>70</v>
      </c>
      <c r="C51" s="101">
        <v>40.837000000000003</v>
      </c>
      <c r="D51" s="14">
        <v>0.22900000000000001</v>
      </c>
      <c r="E51" s="14">
        <v>40.608000000000004</v>
      </c>
      <c r="F51" s="110">
        <v>22.316479999999999</v>
      </c>
      <c r="G51" s="107">
        <v>0.54955870764381398</v>
      </c>
      <c r="H51" s="14">
        <v>12.004990000000006</v>
      </c>
      <c r="I51" s="107">
        <v>0.29563115642237997</v>
      </c>
      <c r="J51" s="110">
        <v>6.28653</v>
      </c>
      <c r="K51" s="107">
        <v>0.15481013593380613</v>
      </c>
      <c r="L51" s="101">
        <v>180</v>
      </c>
      <c r="M51" s="14">
        <v>2</v>
      </c>
      <c r="N51" s="14">
        <v>178</v>
      </c>
      <c r="O51" s="14">
        <v>85</v>
      </c>
      <c r="P51" s="107">
        <v>0.47752808988764045</v>
      </c>
      <c r="Q51" s="14">
        <v>54</v>
      </c>
      <c r="R51" s="107">
        <v>0.30337078651685395</v>
      </c>
      <c r="S51" s="14">
        <v>22</v>
      </c>
      <c r="T51" s="107">
        <v>0.12359550561797752</v>
      </c>
      <c r="U51" s="14">
        <v>17</v>
      </c>
      <c r="V51" s="108">
        <v>9.5505617977528087E-2</v>
      </c>
    </row>
    <row r="52" spans="2:22" x14ac:dyDescent="0.2">
      <c r="B52" s="57" t="s">
        <v>71</v>
      </c>
      <c r="C52" s="101">
        <v>28.84506</v>
      </c>
      <c r="D52" s="14">
        <v>0</v>
      </c>
      <c r="E52" s="14">
        <v>28.84506</v>
      </c>
      <c r="F52" s="110">
        <v>15.987620000000001</v>
      </c>
      <c r="G52" s="107">
        <v>0.55425851081606348</v>
      </c>
      <c r="H52" s="14">
        <v>6.5774399999999984</v>
      </c>
      <c r="I52" s="107">
        <v>0.22802656676741176</v>
      </c>
      <c r="J52" s="110">
        <v>6.28</v>
      </c>
      <c r="K52" s="107">
        <v>0.21771492241652471</v>
      </c>
      <c r="L52" s="101">
        <v>128</v>
      </c>
      <c r="M52" s="14">
        <v>0</v>
      </c>
      <c r="N52" s="14">
        <v>128</v>
      </c>
      <c r="O52" s="14">
        <v>62</v>
      </c>
      <c r="P52" s="107">
        <v>0.484375</v>
      </c>
      <c r="Q52" s="14">
        <v>17</v>
      </c>
      <c r="R52" s="107">
        <v>0.1328125</v>
      </c>
      <c r="S52" s="14">
        <v>24</v>
      </c>
      <c r="T52" s="107">
        <v>0.1875</v>
      </c>
      <c r="U52" s="14">
        <v>25</v>
      </c>
      <c r="V52" s="108">
        <v>0.1953125</v>
      </c>
    </row>
    <row r="53" spans="2:22" x14ac:dyDescent="0.2">
      <c r="B53" s="56" t="s">
        <v>72</v>
      </c>
      <c r="C53" s="101">
        <v>49.827690000000004</v>
      </c>
      <c r="D53" s="14">
        <v>1.02068</v>
      </c>
      <c r="E53" s="14">
        <v>48.807010000000005</v>
      </c>
      <c r="F53" s="110">
        <v>19.369820000000001</v>
      </c>
      <c r="G53" s="107">
        <v>0.39686553222580112</v>
      </c>
      <c r="H53" s="14">
        <v>18.509660000000004</v>
      </c>
      <c r="I53" s="107">
        <v>0.37924183431847192</v>
      </c>
      <c r="J53" s="110">
        <v>10.927530000000001</v>
      </c>
      <c r="K53" s="107">
        <v>0.22389263345572694</v>
      </c>
      <c r="L53" s="101">
        <v>213</v>
      </c>
      <c r="M53" s="14">
        <v>4</v>
      </c>
      <c r="N53" s="14">
        <v>209</v>
      </c>
      <c r="O53" s="14">
        <v>62</v>
      </c>
      <c r="P53" s="107">
        <v>0.29665071770334928</v>
      </c>
      <c r="Q53" s="14">
        <v>59</v>
      </c>
      <c r="R53" s="107">
        <v>0.28229665071770332</v>
      </c>
      <c r="S53" s="14">
        <v>46</v>
      </c>
      <c r="T53" s="107">
        <v>0.22009569377990432</v>
      </c>
      <c r="U53" s="14">
        <v>42</v>
      </c>
      <c r="V53" s="108">
        <v>0.20095693779904306</v>
      </c>
    </row>
    <row r="54" spans="2:22" x14ac:dyDescent="0.2">
      <c r="B54" s="56" t="s">
        <v>73</v>
      </c>
      <c r="C54" s="101">
        <v>75.790279999999996</v>
      </c>
      <c r="D54" s="14">
        <v>0.22</v>
      </c>
      <c r="E54" s="14">
        <v>75.570279999999997</v>
      </c>
      <c r="F54" s="110">
        <v>46.029240000000001</v>
      </c>
      <c r="G54" s="107">
        <v>0.60909182816313512</v>
      </c>
      <c r="H54" s="14">
        <v>14.532749999999995</v>
      </c>
      <c r="I54" s="107">
        <v>0.19230774320275107</v>
      </c>
      <c r="J54" s="110">
        <v>15.008290000000001</v>
      </c>
      <c r="K54" s="107">
        <v>0.19860042863411384</v>
      </c>
      <c r="L54" s="101">
        <v>355</v>
      </c>
      <c r="M54" s="14">
        <v>1</v>
      </c>
      <c r="N54" s="14">
        <v>354</v>
      </c>
      <c r="O54" s="14">
        <v>207</v>
      </c>
      <c r="P54" s="107">
        <v>0.5847457627118644</v>
      </c>
      <c r="Q54" s="14">
        <v>56</v>
      </c>
      <c r="R54" s="107">
        <v>0.15819209039548024</v>
      </c>
      <c r="S54" s="14">
        <v>35</v>
      </c>
      <c r="T54" s="107">
        <v>9.8870056497175146E-2</v>
      </c>
      <c r="U54" s="14">
        <v>56</v>
      </c>
      <c r="V54" s="108">
        <v>0.15819209039548024</v>
      </c>
    </row>
    <row r="55" spans="2:22" x14ac:dyDescent="0.2">
      <c r="B55" s="56" t="s">
        <v>74</v>
      </c>
      <c r="C55" s="101">
        <v>36.11</v>
      </c>
      <c r="D55" s="14">
        <v>0.69</v>
      </c>
      <c r="E55" s="14">
        <v>35.42</v>
      </c>
      <c r="F55" s="110">
        <v>20.020019999999999</v>
      </c>
      <c r="G55" s="107">
        <v>0.56521795595708635</v>
      </c>
      <c r="H55" s="14">
        <v>6.5045700000000028</v>
      </c>
      <c r="I55" s="107">
        <v>0.18364116318464152</v>
      </c>
      <c r="J55" s="110">
        <v>8.89541</v>
      </c>
      <c r="K55" s="107">
        <v>0.25114088085827213</v>
      </c>
      <c r="L55" s="101">
        <v>146</v>
      </c>
      <c r="M55" s="14">
        <v>2</v>
      </c>
      <c r="N55" s="14">
        <v>144</v>
      </c>
      <c r="O55" s="14">
        <v>74</v>
      </c>
      <c r="P55" s="107">
        <v>0.51388888888888884</v>
      </c>
      <c r="Q55" s="14">
        <v>19</v>
      </c>
      <c r="R55" s="107">
        <v>0.13194444444444445</v>
      </c>
      <c r="S55" s="14">
        <v>23</v>
      </c>
      <c r="T55" s="107">
        <v>0.15972222222222221</v>
      </c>
      <c r="U55" s="14">
        <v>28</v>
      </c>
      <c r="V55" s="108">
        <v>0.19444444444444445</v>
      </c>
    </row>
    <row r="56" spans="2:22" x14ac:dyDescent="0.2">
      <c r="B56" s="38"/>
      <c r="C56" s="32"/>
      <c r="D56" s="33"/>
      <c r="E56" s="34"/>
      <c r="F56" s="34"/>
      <c r="G56" s="34"/>
      <c r="H56" s="34"/>
      <c r="I56" s="34"/>
      <c r="J56" s="34"/>
      <c r="K56" s="34"/>
      <c r="L56" s="32"/>
      <c r="M56" s="34"/>
      <c r="N56" s="34"/>
      <c r="O56" s="34"/>
      <c r="P56" s="34"/>
      <c r="Q56" s="34"/>
      <c r="R56" s="34"/>
      <c r="S56" s="34"/>
      <c r="T56" s="34"/>
      <c r="U56" s="34"/>
      <c r="V56" s="35"/>
    </row>
    <row r="57" spans="2:22" x14ac:dyDescent="0.2">
      <c r="D57" s="2"/>
    </row>
    <row r="58" spans="2:22" x14ac:dyDescent="0.2">
      <c r="B58" s="24" t="s">
        <v>75</v>
      </c>
      <c r="D58" s="2"/>
    </row>
    <row r="59" spans="2:22" x14ac:dyDescent="0.2">
      <c r="B59" s="4" t="s">
        <v>76</v>
      </c>
      <c r="D59" s="2"/>
    </row>
    <row r="60" spans="2:22" x14ac:dyDescent="0.2">
      <c r="B60" s="4" t="s">
        <v>99</v>
      </c>
      <c r="D60" s="2"/>
    </row>
    <row r="61" spans="2:22" x14ac:dyDescent="0.2">
      <c r="B61" t="s">
        <v>100</v>
      </c>
      <c r="D61" s="2"/>
    </row>
    <row r="62" spans="2:22" x14ac:dyDescent="0.2">
      <c r="B62" s="4" t="s">
        <v>101</v>
      </c>
      <c r="D62" s="2"/>
    </row>
    <row r="63" spans="2:22" x14ac:dyDescent="0.2">
      <c r="B63" s="4" t="s">
        <v>102</v>
      </c>
      <c r="D63" s="2"/>
    </row>
    <row r="64" spans="2:22" x14ac:dyDescent="0.2">
      <c r="B64" s="4" t="s">
        <v>103</v>
      </c>
      <c r="D64" s="2"/>
    </row>
    <row r="65" spans="2:16383" x14ac:dyDescent="0.2">
      <c r="B65" s="2" t="s">
        <v>104</v>
      </c>
      <c r="D65" s="2"/>
    </row>
    <row r="66" spans="2:16383" x14ac:dyDescent="0.2">
      <c r="B66" t="s">
        <v>139</v>
      </c>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c r="CH66" s="25"/>
      <c r="CI66" s="25"/>
      <c r="CJ66" s="25"/>
      <c r="CK66" s="25"/>
      <c r="CL66" s="25"/>
      <c r="CM66" s="25"/>
      <c r="CN66" s="25"/>
      <c r="CO66" s="25"/>
      <c r="CP66" s="25"/>
      <c r="CQ66" s="25"/>
      <c r="CR66" s="25"/>
      <c r="CS66" s="25"/>
      <c r="CT66" s="25"/>
      <c r="CU66" s="25"/>
      <c r="CV66" s="25"/>
      <c r="CW66" s="25"/>
      <c r="CX66" s="25"/>
      <c r="CY66" s="25"/>
      <c r="CZ66" s="25"/>
      <c r="DA66" s="25"/>
      <c r="DB66" s="25"/>
      <c r="DC66" s="25"/>
      <c r="DD66" s="25"/>
      <c r="DE66" s="25"/>
      <c r="DF66" s="25"/>
      <c r="DG66" s="25"/>
      <c r="DH66" s="25"/>
      <c r="DI66" s="25"/>
      <c r="DJ66" s="25"/>
      <c r="DK66" s="25"/>
      <c r="DL66" s="25"/>
      <c r="DM66" s="25"/>
      <c r="DN66" s="25"/>
      <c r="DO66" s="25"/>
      <c r="DP66" s="25"/>
      <c r="DQ66" s="25"/>
      <c r="DR66" s="25"/>
      <c r="DS66" s="25"/>
      <c r="DT66" s="25"/>
      <c r="DU66" s="25"/>
      <c r="DV66" s="25"/>
      <c r="DW66" s="25"/>
      <c r="DX66" s="25"/>
      <c r="DY66" s="25"/>
      <c r="DZ66" s="25"/>
      <c r="EA66" s="25"/>
      <c r="EB66" s="25"/>
      <c r="EC66" s="25"/>
      <c r="ED66" s="25"/>
      <c r="EE66" s="25"/>
      <c r="EF66" s="25"/>
      <c r="EG66" s="25"/>
      <c r="EH66" s="25"/>
      <c r="EI66" s="25"/>
      <c r="EJ66" s="25"/>
      <c r="EK66" s="25"/>
      <c r="EL66" s="25"/>
      <c r="EM66" s="25"/>
      <c r="EN66" s="25"/>
      <c r="EO66" s="25"/>
      <c r="EP66" s="25"/>
      <c r="EQ66" s="25"/>
      <c r="ER66" s="25"/>
      <c r="ES66" s="25"/>
      <c r="ET66" s="25"/>
      <c r="EU66" s="25"/>
      <c r="EV66" s="25"/>
      <c r="EW66" s="25"/>
      <c r="EX66" s="25"/>
      <c r="EY66" s="25"/>
      <c r="EZ66" s="25"/>
      <c r="FA66" s="25"/>
      <c r="FB66" s="25"/>
      <c r="FC66" s="25"/>
      <c r="FD66" s="25"/>
      <c r="FE66" s="25"/>
      <c r="FF66" s="25"/>
      <c r="FG66" s="25"/>
      <c r="FH66" s="25"/>
      <c r="FI66" s="25"/>
      <c r="FJ66" s="25"/>
      <c r="FK66" s="25"/>
      <c r="FL66" s="25"/>
      <c r="FM66" s="25"/>
      <c r="FN66" s="25"/>
      <c r="FO66" s="25"/>
      <c r="FP66" s="25"/>
      <c r="FQ66" s="25"/>
      <c r="FR66" s="25"/>
      <c r="FS66" s="25"/>
      <c r="FT66" s="25"/>
      <c r="FU66" s="25"/>
      <c r="FV66" s="25"/>
      <c r="FW66" s="25"/>
      <c r="FX66" s="25"/>
      <c r="FY66" s="25"/>
      <c r="FZ66" s="25"/>
      <c r="GA66" s="25"/>
      <c r="GB66" s="25"/>
      <c r="GC66" s="25"/>
      <c r="GD66" s="25"/>
      <c r="GE66" s="25"/>
      <c r="GF66" s="25"/>
      <c r="GG66" s="25"/>
      <c r="GH66" s="25"/>
      <c r="GI66" s="25"/>
      <c r="GJ66" s="25"/>
      <c r="GK66" s="25"/>
      <c r="GL66" s="25"/>
      <c r="GM66" s="25"/>
      <c r="GN66" s="25"/>
      <c r="GO66" s="25"/>
      <c r="GP66" s="25"/>
      <c r="GQ66" s="25"/>
      <c r="GR66" s="25"/>
      <c r="GS66" s="25"/>
      <c r="GT66" s="25"/>
      <c r="GU66" s="25"/>
      <c r="GV66" s="25"/>
      <c r="GW66" s="25"/>
      <c r="GX66" s="25"/>
      <c r="GY66" s="25"/>
      <c r="GZ66" s="25"/>
      <c r="HA66" s="25"/>
      <c r="HB66" s="25"/>
      <c r="HC66" s="25"/>
      <c r="HD66" s="25"/>
      <c r="HE66" s="25"/>
      <c r="HF66" s="25"/>
      <c r="HG66" s="25"/>
      <c r="HH66" s="25"/>
      <c r="HI66" s="25"/>
      <c r="HJ66" s="25"/>
      <c r="HK66" s="25"/>
      <c r="HL66" s="25"/>
      <c r="HM66" s="25"/>
      <c r="HN66" s="25"/>
      <c r="HO66" s="25"/>
      <c r="HP66" s="25"/>
      <c r="HQ66" s="25"/>
      <c r="HR66" s="25"/>
      <c r="HS66" s="25"/>
      <c r="HT66" s="25"/>
      <c r="HU66" s="25"/>
      <c r="HV66" s="25"/>
      <c r="HW66" s="25"/>
      <c r="HX66" s="25"/>
      <c r="HY66" s="25"/>
      <c r="HZ66" s="25"/>
      <c r="IA66" s="25"/>
      <c r="IB66" s="25"/>
      <c r="IC66" s="25"/>
      <c r="ID66" s="25"/>
      <c r="IE66" s="25"/>
      <c r="IF66" s="25"/>
      <c r="IG66" s="25"/>
      <c r="IH66" s="25"/>
      <c r="II66" s="25"/>
      <c r="IJ66" s="25"/>
      <c r="IK66" s="25"/>
      <c r="IL66" s="25"/>
      <c r="IM66" s="25"/>
      <c r="IN66" s="25"/>
      <c r="IO66" s="25"/>
      <c r="IP66" s="25"/>
      <c r="IQ66" s="25"/>
      <c r="IR66" s="25"/>
      <c r="IS66" s="25"/>
      <c r="IT66" s="25"/>
      <c r="IU66" s="25"/>
      <c r="IV66" s="25"/>
      <c r="IW66" s="25"/>
      <c r="IX66" s="25"/>
      <c r="IY66" s="25"/>
      <c r="IZ66" s="25"/>
      <c r="JA66" s="25"/>
      <c r="JB66" s="25"/>
      <c r="JC66" s="25"/>
      <c r="JD66" s="25"/>
      <c r="JE66" s="25"/>
      <c r="JF66" s="25"/>
      <c r="JG66" s="25"/>
      <c r="JH66" s="25"/>
      <c r="JI66" s="25"/>
      <c r="JJ66" s="25"/>
      <c r="JK66" s="25"/>
      <c r="JL66" s="25"/>
      <c r="JM66" s="25"/>
      <c r="JN66" s="25"/>
      <c r="JO66" s="25"/>
      <c r="JP66" s="25"/>
      <c r="JQ66" s="25"/>
      <c r="JR66" s="25"/>
      <c r="JS66" s="25"/>
      <c r="JT66" s="25"/>
      <c r="JU66" s="25"/>
      <c r="JV66" s="25"/>
      <c r="JW66" s="25"/>
      <c r="JX66" s="25"/>
      <c r="JY66" s="25"/>
      <c r="JZ66" s="25"/>
      <c r="KA66" s="25"/>
      <c r="KB66" s="25"/>
      <c r="KC66" s="25"/>
      <c r="KD66" s="25"/>
      <c r="KE66" s="25"/>
      <c r="KF66" s="25"/>
      <c r="KG66" s="25"/>
      <c r="KH66" s="25"/>
      <c r="KI66" s="25"/>
      <c r="KJ66" s="25"/>
      <c r="KK66" s="25"/>
      <c r="KL66" s="25"/>
      <c r="KM66" s="25"/>
      <c r="KN66" s="25"/>
      <c r="KO66" s="25"/>
      <c r="KP66" s="25"/>
      <c r="KQ66" s="25"/>
      <c r="KR66" s="25"/>
      <c r="KS66" s="25"/>
      <c r="KT66" s="25"/>
      <c r="KU66" s="25"/>
      <c r="KV66" s="25"/>
      <c r="KW66" s="25"/>
      <c r="KX66" s="25"/>
      <c r="KY66" s="25"/>
      <c r="KZ66" s="25"/>
      <c r="LA66" s="25"/>
      <c r="LB66" s="25"/>
      <c r="LC66" s="25"/>
      <c r="LD66" s="25"/>
      <c r="LE66" s="25"/>
      <c r="LF66" s="25"/>
      <c r="LG66" s="25"/>
      <c r="LH66" s="25"/>
      <c r="LI66" s="25"/>
      <c r="LJ66" s="25"/>
      <c r="LK66" s="25"/>
      <c r="LL66" s="25"/>
      <c r="LM66" s="25"/>
      <c r="LN66" s="25"/>
      <c r="LO66" s="25"/>
      <c r="LP66" s="25"/>
      <c r="LQ66" s="25"/>
      <c r="LR66" s="25"/>
      <c r="LS66" s="25"/>
      <c r="LT66" s="25"/>
      <c r="LU66" s="25"/>
      <c r="LV66" s="25"/>
      <c r="LW66" s="25"/>
      <c r="LX66" s="25"/>
      <c r="LY66" s="25"/>
      <c r="LZ66" s="25"/>
      <c r="MA66" s="25"/>
      <c r="MB66" s="25"/>
      <c r="MC66" s="25"/>
      <c r="MD66" s="25"/>
      <c r="ME66" s="25"/>
      <c r="MF66" s="25"/>
      <c r="MG66" s="25"/>
      <c r="MH66" s="25"/>
      <c r="MI66" s="25"/>
      <c r="MJ66" s="25"/>
      <c r="MK66" s="25"/>
      <c r="ML66" s="25"/>
      <c r="MM66" s="25"/>
      <c r="MN66" s="25"/>
      <c r="MO66" s="25"/>
      <c r="MP66" s="25"/>
      <c r="MQ66" s="25"/>
      <c r="MR66" s="25"/>
      <c r="MS66" s="25"/>
      <c r="MT66" s="25"/>
      <c r="MU66" s="25"/>
      <c r="MV66" s="25"/>
      <c r="MW66" s="25"/>
      <c r="MX66" s="25"/>
      <c r="MY66" s="25"/>
      <c r="MZ66" s="25"/>
      <c r="NA66" s="25"/>
      <c r="NB66" s="25"/>
      <c r="NC66" s="25"/>
      <c r="ND66" s="25"/>
      <c r="NE66" s="25"/>
      <c r="NF66" s="25"/>
      <c r="NG66" s="25"/>
      <c r="NH66" s="25"/>
      <c r="NI66" s="25"/>
      <c r="NJ66" s="25"/>
      <c r="NK66" s="25"/>
      <c r="NL66" s="25"/>
      <c r="NM66" s="25"/>
      <c r="NN66" s="25"/>
      <c r="NO66" s="25"/>
      <c r="NP66" s="25"/>
      <c r="NQ66" s="25"/>
      <c r="NR66" s="25"/>
      <c r="NS66" s="25"/>
      <c r="NT66" s="25"/>
      <c r="NU66" s="25"/>
      <c r="NV66" s="25"/>
      <c r="NW66" s="25"/>
      <c r="NX66" s="25"/>
      <c r="NY66" s="25"/>
      <c r="NZ66" s="25"/>
      <c r="OA66" s="25"/>
      <c r="OB66" s="25"/>
      <c r="OC66" s="25"/>
      <c r="OD66" s="25"/>
      <c r="OE66" s="25"/>
      <c r="OF66" s="25"/>
      <c r="OG66" s="25"/>
      <c r="OH66" s="25"/>
      <c r="OI66" s="25"/>
      <c r="OJ66" s="25"/>
      <c r="OK66" s="25"/>
      <c r="OL66" s="25"/>
      <c r="OM66" s="25"/>
      <c r="ON66" s="25"/>
      <c r="OO66" s="25"/>
      <c r="OP66" s="25"/>
      <c r="OQ66" s="25"/>
      <c r="OR66" s="25"/>
      <c r="OS66" s="25"/>
      <c r="OT66" s="25"/>
      <c r="OU66" s="25"/>
      <c r="OV66" s="25"/>
      <c r="OW66" s="25"/>
      <c r="OX66" s="25"/>
      <c r="OY66" s="25"/>
      <c r="OZ66" s="25"/>
      <c r="PA66" s="25"/>
      <c r="PB66" s="25"/>
      <c r="PC66" s="25"/>
      <c r="PD66" s="25"/>
      <c r="PE66" s="25"/>
      <c r="PF66" s="25"/>
      <c r="PG66" s="25"/>
      <c r="PH66" s="25"/>
      <c r="PI66" s="25"/>
      <c r="PJ66" s="25"/>
      <c r="PK66" s="25"/>
      <c r="PL66" s="25"/>
      <c r="PM66" s="25"/>
      <c r="PN66" s="25"/>
      <c r="PO66" s="25"/>
      <c r="PP66" s="25"/>
      <c r="PQ66" s="25"/>
      <c r="PR66" s="25"/>
      <c r="PS66" s="25"/>
      <c r="PT66" s="25"/>
      <c r="PU66" s="25"/>
      <c r="PV66" s="25"/>
      <c r="PW66" s="25"/>
      <c r="PX66" s="25"/>
      <c r="PY66" s="25"/>
      <c r="PZ66" s="25"/>
      <c r="QA66" s="25"/>
      <c r="QB66" s="25"/>
      <c r="QC66" s="25"/>
      <c r="QD66" s="25"/>
      <c r="QE66" s="25"/>
      <c r="QF66" s="25"/>
      <c r="QG66" s="25"/>
      <c r="QH66" s="25"/>
      <c r="QI66" s="25"/>
      <c r="QJ66" s="25"/>
      <c r="QK66" s="25"/>
      <c r="QL66" s="25"/>
      <c r="QM66" s="25"/>
      <c r="QN66" s="25"/>
      <c r="QO66" s="25"/>
      <c r="QP66" s="25"/>
      <c r="QQ66" s="25"/>
      <c r="QR66" s="25"/>
      <c r="QS66" s="25"/>
      <c r="QT66" s="25"/>
      <c r="QU66" s="25"/>
      <c r="QV66" s="25"/>
      <c r="QW66" s="25"/>
      <c r="QX66" s="25"/>
      <c r="QY66" s="25"/>
      <c r="QZ66" s="25"/>
      <c r="RA66" s="25"/>
      <c r="RB66" s="25"/>
      <c r="RC66" s="25"/>
      <c r="RD66" s="25"/>
      <c r="RE66" s="25"/>
      <c r="RF66" s="25"/>
      <c r="RG66" s="25"/>
      <c r="RH66" s="25"/>
      <c r="RI66" s="25"/>
      <c r="RJ66" s="25"/>
      <c r="RK66" s="25"/>
      <c r="RL66" s="25"/>
      <c r="RM66" s="25"/>
      <c r="RN66" s="25"/>
      <c r="RO66" s="25"/>
      <c r="RP66" s="25"/>
      <c r="RQ66" s="25"/>
      <c r="RR66" s="25"/>
      <c r="RS66" s="25"/>
      <c r="RT66" s="25"/>
      <c r="RU66" s="25"/>
      <c r="RV66" s="25"/>
      <c r="RW66" s="25"/>
      <c r="RX66" s="25"/>
      <c r="RY66" s="25"/>
      <c r="RZ66" s="25"/>
      <c r="SA66" s="25"/>
      <c r="SB66" s="25"/>
      <c r="SC66" s="25"/>
      <c r="SD66" s="25"/>
      <c r="SE66" s="25"/>
      <c r="SF66" s="25"/>
      <c r="SG66" s="25"/>
      <c r="SH66" s="25"/>
      <c r="SI66" s="25"/>
      <c r="SJ66" s="25"/>
      <c r="SK66" s="25"/>
      <c r="SL66" s="25"/>
      <c r="SM66" s="25"/>
      <c r="SN66" s="25"/>
      <c r="SO66" s="25"/>
      <c r="SP66" s="25"/>
      <c r="SQ66" s="25"/>
      <c r="SR66" s="25"/>
      <c r="SS66" s="25"/>
      <c r="ST66" s="25"/>
      <c r="SU66" s="25"/>
      <c r="SV66" s="25"/>
      <c r="SW66" s="25"/>
      <c r="SX66" s="25"/>
      <c r="SY66" s="25"/>
      <c r="SZ66" s="25"/>
      <c r="TA66" s="25"/>
      <c r="TB66" s="25"/>
      <c r="TC66" s="25"/>
      <c r="TD66" s="25"/>
      <c r="TE66" s="25"/>
      <c r="TF66" s="25"/>
      <c r="TG66" s="25"/>
      <c r="TH66" s="25"/>
      <c r="TI66" s="25"/>
      <c r="TJ66" s="25"/>
      <c r="TK66" s="25"/>
      <c r="TL66" s="25"/>
      <c r="TM66" s="25"/>
      <c r="TN66" s="25"/>
      <c r="TO66" s="25"/>
      <c r="TP66" s="25"/>
      <c r="TQ66" s="25"/>
      <c r="TR66" s="25"/>
      <c r="TS66" s="25"/>
      <c r="TT66" s="25"/>
      <c r="TU66" s="25"/>
      <c r="TV66" s="25"/>
      <c r="TW66" s="25"/>
      <c r="TX66" s="25"/>
      <c r="TY66" s="25"/>
      <c r="TZ66" s="25"/>
      <c r="UA66" s="25"/>
      <c r="UB66" s="25"/>
      <c r="UC66" s="25"/>
      <c r="UD66" s="25"/>
      <c r="UE66" s="25"/>
      <c r="UF66" s="25"/>
      <c r="UG66" s="25"/>
      <c r="UH66" s="25"/>
      <c r="UI66" s="25"/>
      <c r="UJ66" s="25"/>
      <c r="UK66" s="25"/>
      <c r="UL66" s="25"/>
      <c r="UM66" s="25"/>
      <c r="UN66" s="25"/>
      <c r="UO66" s="25"/>
      <c r="UP66" s="25"/>
      <c r="UQ66" s="25"/>
      <c r="UR66" s="25"/>
      <c r="US66" s="25"/>
      <c r="UT66" s="25"/>
      <c r="UU66" s="25"/>
      <c r="UV66" s="25"/>
      <c r="UW66" s="25"/>
      <c r="UX66" s="25"/>
      <c r="UY66" s="25"/>
      <c r="UZ66" s="25"/>
      <c r="VA66" s="25"/>
      <c r="VB66" s="25"/>
      <c r="VC66" s="25"/>
      <c r="VD66" s="25"/>
      <c r="VE66" s="25"/>
      <c r="VF66" s="25"/>
      <c r="VG66" s="25"/>
      <c r="VH66" s="25"/>
      <c r="VI66" s="25"/>
      <c r="VJ66" s="25"/>
      <c r="VK66" s="25"/>
      <c r="VL66" s="25"/>
      <c r="VM66" s="25"/>
      <c r="VN66" s="25"/>
      <c r="VO66" s="25"/>
      <c r="VP66" s="25"/>
      <c r="VQ66" s="25"/>
      <c r="VR66" s="25"/>
      <c r="VS66" s="25"/>
      <c r="VT66" s="25"/>
      <c r="VU66" s="25"/>
      <c r="VV66" s="25"/>
      <c r="VW66" s="25"/>
      <c r="VX66" s="25"/>
      <c r="VY66" s="25"/>
      <c r="VZ66" s="25"/>
      <c r="WA66" s="25"/>
      <c r="WB66" s="25"/>
      <c r="WC66" s="25"/>
      <c r="WD66" s="25"/>
      <c r="WE66" s="25"/>
      <c r="WF66" s="25"/>
      <c r="WG66" s="25"/>
      <c r="WH66" s="25"/>
      <c r="WI66" s="25"/>
      <c r="WJ66" s="25"/>
      <c r="WK66" s="25"/>
      <c r="WL66" s="25"/>
      <c r="WM66" s="25"/>
      <c r="WN66" s="25"/>
      <c r="WO66" s="25"/>
      <c r="WP66" s="25"/>
      <c r="WQ66" s="25"/>
      <c r="WR66" s="25"/>
      <c r="WS66" s="25"/>
      <c r="WT66" s="25"/>
      <c r="WU66" s="25"/>
      <c r="WV66" s="25"/>
      <c r="WW66" s="25"/>
      <c r="WX66" s="25"/>
      <c r="WY66" s="25"/>
      <c r="WZ66" s="25"/>
      <c r="XA66" s="25"/>
      <c r="XB66" s="25"/>
      <c r="XC66" s="25"/>
      <c r="XD66" s="25"/>
      <c r="XE66" s="25"/>
      <c r="XF66" s="25"/>
      <c r="XG66" s="25"/>
      <c r="XH66" s="25"/>
      <c r="XI66" s="25"/>
      <c r="XJ66" s="25"/>
      <c r="XK66" s="25"/>
      <c r="XL66" s="25"/>
      <c r="XM66" s="25"/>
      <c r="XN66" s="25"/>
      <c r="XO66" s="25"/>
      <c r="XP66" s="25"/>
      <c r="XQ66" s="25"/>
      <c r="XR66" s="25"/>
      <c r="XS66" s="25"/>
      <c r="XT66" s="25"/>
      <c r="XU66" s="25"/>
      <c r="XV66" s="25"/>
      <c r="XW66" s="25"/>
      <c r="XX66" s="25"/>
      <c r="XY66" s="25"/>
      <c r="XZ66" s="25"/>
      <c r="YA66" s="25"/>
      <c r="YB66" s="25"/>
      <c r="YC66" s="25"/>
      <c r="YD66" s="25"/>
      <c r="YE66" s="25"/>
      <c r="YF66" s="25"/>
      <c r="YG66" s="25"/>
      <c r="YH66" s="25"/>
      <c r="YI66" s="25"/>
      <c r="YJ66" s="25"/>
      <c r="YK66" s="25"/>
      <c r="YL66" s="25"/>
      <c r="YM66" s="25"/>
      <c r="YN66" s="25"/>
      <c r="YO66" s="25"/>
      <c r="YP66" s="25"/>
      <c r="YQ66" s="25"/>
      <c r="YR66" s="25"/>
      <c r="YS66" s="25"/>
      <c r="YT66" s="25"/>
      <c r="YU66" s="25"/>
      <c r="YV66" s="25"/>
      <c r="YW66" s="25"/>
      <c r="YX66" s="25"/>
      <c r="YY66" s="25"/>
      <c r="YZ66" s="25"/>
      <c r="ZA66" s="25"/>
      <c r="ZB66" s="25"/>
      <c r="ZC66" s="25"/>
      <c r="ZD66" s="25"/>
      <c r="ZE66" s="25"/>
      <c r="ZF66" s="25"/>
      <c r="ZG66" s="25"/>
      <c r="ZH66" s="25"/>
      <c r="ZI66" s="25"/>
      <c r="ZJ66" s="25"/>
      <c r="ZK66" s="25"/>
      <c r="ZL66" s="25"/>
      <c r="ZM66" s="25"/>
      <c r="ZN66" s="25"/>
      <c r="ZO66" s="25"/>
      <c r="ZP66" s="25"/>
      <c r="ZQ66" s="25"/>
      <c r="ZR66" s="25"/>
      <c r="ZS66" s="25"/>
      <c r="ZT66" s="25"/>
      <c r="ZU66" s="25"/>
      <c r="ZV66" s="25"/>
      <c r="ZW66" s="25"/>
      <c r="ZX66" s="25"/>
      <c r="ZY66" s="25"/>
      <c r="ZZ66" s="25"/>
      <c r="AAA66" s="25"/>
      <c r="AAB66" s="25"/>
      <c r="AAC66" s="25"/>
      <c r="AAD66" s="25"/>
      <c r="AAE66" s="25"/>
      <c r="AAF66" s="25"/>
      <c r="AAG66" s="25"/>
      <c r="AAH66" s="25"/>
      <c r="AAI66" s="25"/>
      <c r="AAJ66" s="25"/>
      <c r="AAK66" s="25"/>
      <c r="AAL66" s="25"/>
      <c r="AAM66" s="25"/>
      <c r="AAN66" s="25"/>
      <c r="AAO66" s="25"/>
      <c r="AAP66" s="25"/>
      <c r="AAQ66" s="25"/>
      <c r="AAR66" s="25"/>
      <c r="AAS66" s="25"/>
      <c r="AAT66" s="25"/>
      <c r="AAU66" s="25"/>
      <c r="AAV66" s="25"/>
      <c r="AAW66" s="25"/>
      <c r="AAX66" s="25"/>
      <c r="AAY66" s="25"/>
      <c r="AAZ66" s="25"/>
      <c r="ABA66" s="25"/>
      <c r="ABB66" s="25"/>
      <c r="ABC66" s="25"/>
      <c r="ABD66" s="25"/>
      <c r="ABE66" s="25"/>
      <c r="ABF66" s="25"/>
      <c r="ABG66" s="25"/>
      <c r="ABH66" s="25"/>
      <c r="ABI66" s="25"/>
      <c r="ABJ66" s="25"/>
      <c r="ABK66" s="25"/>
      <c r="ABL66" s="25"/>
      <c r="ABM66" s="25"/>
      <c r="ABN66" s="25"/>
      <c r="ABO66" s="25"/>
      <c r="ABP66" s="25"/>
      <c r="ABQ66" s="25"/>
      <c r="ABR66" s="25"/>
      <c r="ABS66" s="25"/>
      <c r="ABT66" s="25"/>
      <c r="ABU66" s="25"/>
      <c r="ABV66" s="25"/>
      <c r="ABW66" s="25"/>
      <c r="ABX66" s="25"/>
      <c r="ABY66" s="25"/>
      <c r="ABZ66" s="25"/>
      <c r="ACA66" s="25"/>
      <c r="ACB66" s="25"/>
      <c r="ACC66" s="25"/>
      <c r="ACD66" s="25"/>
      <c r="ACE66" s="25"/>
      <c r="ACF66" s="25"/>
      <c r="ACG66" s="25"/>
      <c r="ACH66" s="25"/>
      <c r="ACI66" s="25"/>
      <c r="ACJ66" s="25"/>
      <c r="ACK66" s="25"/>
      <c r="ACL66" s="25"/>
      <c r="ACM66" s="25"/>
      <c r="ACN66" s="25"/>
      <c r="ACO66" s="25"/>
      <c r="ACP66" s="25"/>
      <c r="ACQ66" s="25"/>
      <c r="ACR66" s="25"/>
      <c r="ACS66" s="25"/>
      <c r="ACT66" s="25"/>
      <c r="ACU66" s="25"/>
      <c r="ACV66" s="25"/>
      <c r="ACW66" s="25"/>
      <c r="ACX66" s="25"/>
      <c r="ACY66" s="25"/>
      <c r="ACZ66" s="25"/>
      <c r="ADA66" s="25"/>
      <c r="ADB66" s="25"/>
      <c r="ADC66" s="25"/>
      <c r="ADD66" s="25"/>
      <c r="ADE66" s="25"/>
      <c r="ADF66" s="25"/>
      <c r="ADG66" s="25"/>
      <c r="ADH66" s="25"/>
      <c r="ADI66" s="25"/>
      <c r="ADJ66" s="25"/>
      <c r="ADK66" s="25"/>
      <c r="ADL66" s="25"/>
      <c r="ADM66" s="25"/>
      <c r="ADN66" s="25"/>
      <c r="ADO66" s="25"/>
      <c r="ADP66" s="25"/>
      <c r="ADQ66" s="25"/>
      <c r="ADR66" s="25"/>
      <c r="ADS66" s="25"/>
      <c r="ADT66" s="25"/>
      <c r="ADU66" s="25"/>
      <c r="ADV66" s="25"/>
      <c r="ADW66" s="25"/>
      <c r="ADX66" s="25"/>
      <c r="ADY66" s="25"/>
      <c r="ADZ66" s="25"/>
      <c r="AEA66" s="25"/>
      <c r="AEB66" s="25"/>
      <c r="AEC66" s="25"/>
      <c r="AED66" s="25"/>
      <c r="AEE66" s="25"/>
      <c r="AEF66" s="25"/>
      <c r="AEG66" s="25"/>
      <c r="AEH66" s="25"/>
      <c r="AEI66" s="25"/>
      <c r="AEJ66" s="25"/>
      <c r="AEK66" s="25"/>
      <c r="AEL66" s="25"/>
      <c r="AEM66" s="25"/>
      <c r="AEN66" s="25"/>
      <c r="AEO66" s="25"/>
      <c r="AEP66" s="25"/>
      <c r="AEQ66" s="25"/>
      <c r="AER66" s="25"/>
      <c r="AES66" s="25"/>
      <c r="AET66" s="25"/>
      <c r="AEU66" s="25"/>
      <c r="AEV66" s="25"/>
      <c r="AEW66" s="25"/>
      <c r="AEX66" s="25"/>
      <c r="AEY66" s="25"/>
      <c r="AEZ66" s="25"/>
      <c r="AFA66" s="25"/>
      <c r="AFB66" s="25"/>
      <c r="AFC66" s="25"/>
      <c r="AFD66" s="25"/>
      <c r="AFE66" s="25"/>
      <c r="AFF66" s="25"/>
      <c r="AFG66" s="25"/>
      <c r="AFH66" s="25"/>
      <c r="AFI66" s="25"/>
      <c r="AFJ66" s="25"/>
      <c r="AFK66" s="25"/>
      <c r="AFL66" s="25"/>
      <c r="AFM66" s="25"/>
      <c r="AFN66" s="25"/>
      <c r="AFO66" s="25"/>
      <c r="AFP66" s="25"/>
      <c r="AFQ66" s="25"/>
      <c r="AFR66" s="25"/>
      <c r="AFS66" s="25"/>
      <c r="AFT66" s="25"/>
      <c r="AFU66" s="25"/>
      <c r="AFV66" s="25"/>
      <c r="AFW66" s="25"/>
      <c r="AFX66" s="25"/>
      <c r="AFY66" s="25"/>
      <c r="AFZ66" s="25"/>
      <c r="AGA66" s="25"/>
      <c r="AGB66" s="25"/>
      <c r="AGC66" s="25"/>
      <c r="AGD66" s="25"/>
      <c r="AGE66" s="25"/>
      <c r="AGF66" s="25"/>
      <c r="AGG66" s="25"/>
      <c r="AGH66" s="25"/>
      <c r="AGI66" s="25"/>
      <c r="AGJ66" s="25"/>
      <c r="AGK66" s="25"/>
      <c r="AGL66" s="25"/>
      <c r="AGM66" s="25"/>
      <c r="AGN66" s="25"/>
      <c r="AGO66" s="25"/>
      <c r="AGP66" s="25"/>
      <c r="AGQ66" s="25"/>
      <c r="AGR66" s="25"/>
      <c r="AGS66" s="25"/>
      <c r="AGT66" s="25"/>
      <c r="AGU66" s="25"/>
      <c r="AGV66" s="25"/>
      <c r="AGW66" s="25"/>
      <c r="AGX66" s="25"/>
      <c r="AGY66" s="25"/>
      <c r="AGZ66" s="25"/>
      <c r="AHA66" s="25"/>
      <c r="AHB66" s="25"/>
      <c r="AHC66" s="25"/>
      <c r="AHD66" s="25"/>
      <c r="AHE66" s="25"/>
      <c r="AHF66" s="25"/>
      <c r="AHG66" s="25"/>
      <c r="AHH66" s="25"/>
      <c r="AHI66" s="25"/>
      <c r="AHJ66" s="25"/>
      <c r="AHK66" s="25"/>
      <c r="AHL66" s="25"/>
      <c r="AHM66" s="25"/>
      <c r="AHN66" s="25"/>
      <c r="AHO66" s="25"/>
      <c r="AHP66" s="25"/>
      <c r="AHQ66" s="25"/>
      <c r="AHR66" s="25"/>
      <c r="AHS66" s="25"/>
      <c r="AHT66" s="25"/>
      <c r="AHU66" s="25"/>
      <c r="AHV66" s="25"/>
      <c r="AHW66" s="25"/>
      <c r="AHX66" s="25"/>
      <c r="AHY66" s="25"/>
      <c r="AHZ66" s="25"/>
      <c r="AIA66" s="25"/>
      <c r="AIB66" s="25"/>
      <c r="AIC66" s="25"/>
      <c r="AID66" s="25"/>
      <c r="AIE66" s="25"/>
      <c r="AIF66" s="25"/>
      <c r="AIG66" s="25"/>
      <c r="AIH66" s="25"/>
      <c r="AII66" s="25"/>
      <c r="AIJ66" s="25"/>
      <c r="AIK66" s="25"/>
      <c r="AIL66" s="25"/>
      <c r="AIM66" s="25"/>
      <c r="AIN66" s="25"/>
      <c r="AIO66" s="25"/>
      <c r="AIP66" s="25"/>
      <c r="AIQ66" s="25"/>
      <c r="AIR66" s="25"/>
      <c r="AIS66" s="25"/>
      <c r="AIT66" s="25"/>
      <c r="AIU66" s="25"/>
      <c r="AIV66" s="25"/>
      <c r="AIW66" s="25"/>
      <c r="AIX66" s="25"/>
      <c r="AIY66" s="25"/>
      <c r="AIZ66" s="25"/>
      <c r="AJA66" s="25"/>
      <c r="AJB66" s="25"/>
      <c r="AJC66" s="25"/>
      <c r="AJD66" s="25"/>
      <c r="AJE66" s="25"/>
      <c r="AJF66" s="25"/>
      <c r="AJG66" s="25"/>
      <c r="AJH66" s="25"/>
      <c r="AJI66" s="25"/>
      <c r="AJJ66" s="25"/>
      <c r="AJK66" s="25"/>
      <c r="AJL66" s="25"/>
      <c r="AJM66" s="25"/>
      <c r="AJN66" s="25"/>
      <c r="AJO66" s="25"/>
      <c r="AJP66" s="25"/>
      <c r="AJQ66" s="25"/>
      <c r="AJR66" s="25"/>
      <c r="AJS66" s="25"/>
      <c r="AJT66" s="25"/>
      <c r="AJU66" s="25"/>
      <c r="AJV66" s="25"/>
      <c r="AJW66" s="25"/>
      <c r="AJX66" s="25"/>
      <c r="AJY66" s="25"/>
      <c r="AJZ66" s="25"/>
      <c r="AKA66" s="25"/>
      <c r="AKB66" s="25"/>
      <c r="AKC66" s="25"/>
      <c r="AKD66" s="25"/>
      <c r="AKE66" s="25"/>
      <c r="AKF66" s="25"/>
      <c r="AKG66" s="25"/>
      <c r="AKH66" s="25"/>
      <c r="AKI66" s="25"/>
      <c r="AKJ66" s="25"/>
      <c r="AKK66" s="25"/>
      <c r="AKL66" s="25"/>
      <c r="AKM66" s="25"/>
      <c r="AKN66" s="25"/>
      <c r="AKO66" s="25"/>
      <c r="AKP66" s="25"/>
      <c r="AKQ66" s="25"/>
      <c r="AKR66" s="25"/>
      <c r="AKS66" s="25"/>
      <c r="AKT66" s="25"/>
      <c r="AKU66" s="25"/>
      <c r="AKV66" s="25"/>
      <c r="AKW66" s="25"/>
      <c r="AKX66" s="25"/>
      <c r="AKY66" s="25"/>
      <c r="AKZ66" s="25"/>
      <c r="ALA66" s="25"/>
      <c r="ALB66" s="25"/>
      <c r="ALC66" s="25"/>
      <c r="ALD66" s="25"/>
      <c r="ALE66" s="25"/>
      <c r="ALF66" s="25"/>
      <c r="ALG66" s="25"/>
      <c r="ALH66" s="25"/>
      <c r="ALI66" s="25"/>
      <c r="ALJ66" s="25"/>
      <c r="ALK66" s="25"/>
      <c r="ALL66" s="25"/>
      <c r="ALM66" s="25"/>
      <c r="ALN66" s="25"/>
      <c r="ALO66" s="25"/>
      <c r="ALP66" s="25"/>
      <c r="ALQ66" s="25"/>
      <c r="ALR66" s="25"/>
      <c r="ALS66" s="25"/>
      <c r="ALT66" s="25"/>
      <c r="ALU66" s="25"/>
      <c r="ALV66" s="25"/>
      <c r="ALW66" s="25"/>
      <c r="ALX66" s="25"/>
      <c r="ALY66" s="25"/>
      <c r="ALZ66" s="25"/>
      <c r="AMA66" s="25"/>
      <c r="AMB66" s="25"/>
      <c r="AMC66" s="25"/>
      <c r="AMD66" s="25"/>
      <c r="AME66" s="25"/>
      <c r="AMF66" s="25"/>
      <c r="AMG66" s="25"/>
      <c r="AMH66" s="25"/>
      <c r="AMI66" s="25"/>
      <c r="AMJ66" s="25"/>
      <c r="AMK66" s="25"/>
      <c r="AML66" s="25"/>
      <c r="AMM66" s="25"/>
      <c r="AMN66" s="25"/>
      <c r="AMO66" s="25"/>
      <c r="AMP66" s="25"/>
      <c r="AMQ66" s="25"/>
      <c r="AMR66" s="25"/>
      <c r="AMS66" s="25"/>
      <c r="AMT66" s="25"/>
      <c r="AMU66" s="25"/>
      <c r="AMV66" s="25"/>
      <c r="AMW66" s="25"/>
      <c r="AMX66" s="25"/>
      <c r="AMY66" s="25"/>
      <c r="AMZ66" s="25"/>
      <c r="ANA66" s="25"/>
      <c r="ANB66" s="25"/>
      <c r="ANC66" s="25"/>
      <c r="AND66" s="25"/>
      <c r="ANE66" s="25"/>
      <c r="ANF66" s="25"/>
      <c r="ANG66" s="25"/>
      <c r="ANH66" s="25"/>
      <c r="ANI66" s="25"/>
      <c r="ANJ66" s="25"/>
      <c r="ANK66" s="25"/>
      <c r="ANL66" s="25"/>
      <c r="ANM66" s="25"/>
      <c r="ANN66" s="25"/>
      <c r="ANO66" s="25"/>
      <c r="ANP66" s="25"/>
      <c r="ANQ66" s="25"/>
      <c r="ANR66" s="25"/>
      <c r="ANS66" s="25"/>
      <c r="ANT66" s="25"/>
      <c r="ANU66" s="25"/>
      <c r="ANV66" s="25"/>
      <c r="ANW66" s="25"/>
      <c r="ANX66" s="25"/>
      <c r="ANY66" s="25"/>
      <c r="ANZ66" s="25"/>
      <c r="AOA66" s="25"/>
      <c r="AOB66" s="25"/>
      <c r="AOC66" s="25"/>
      <c r="AOD66" s="25"/>
      <c r="AOE66" s="25"/>
      <c r="AOF66" s="25"/>
      <c r="AOG66" s="25"/>
      <c r="AOH66" s="25"/>
      <c r="AOI66" s="25"/>
      <c r="AOJ66" s="25"/>
      <c r="AOK66" s="25"/>
      <c r="AOL66" s="25"/>
      <c r="AOM66" s="25"/>
      <c r="AON66" s="25"/>
      <c r="AOO66" s="25"/>
      <c r="AOP66" s="25"/>
      <c r="AOQ66" s="25"/>
      <c r="AOR66" s="25"/>
      <c r="AOS66" s="25"/>
      <c r="AOT66" s="25"/>
      <c r="AOU66" s="25"/>
      <c r="AOV66" s="25"/>
      <c r="AOW66" s="25"/>
      <c r="AOX66" s="25"/>
      <c r="AOY66" s="25"/>
      <c r="AOZ66" s="25"/>
      <c r="APA66" s="25"/>
      <c r="APB66" s="25"/>
      <c r="APC66" s="25"/>
      <c r="APD66" s="25"/>
      <c r="APE66" s="25"/>
      <c r="APF66" s="25"/>
      <c r="APG66" s="25"/>
      <c r="APH66" s="25"/>
      <c r="API66" s="25"/>
      <c r="APJ66" s="25"/>
      <c r="APK66" s="25"/>
      <c r="APL66" s="25"/>
      <c r="APM66" s="25"/>
      <c r="APN66" s="25"/>
      <c r="APO66" s="25"/>
      <c r="APP66" s="25"/>
      <c r="APQ66" s="25"/>
      <c r="APR66" s="25"/>
      <c r="APS66" s="25"/>
      <c r="APT66" s="25"/>
      <c r="APU66" s="25"/>
      <c r="APV66" s="25"/>
      <c r="APW66" s="25"/>
      <c r="APX66" s="25"/>
      <c r="APY66" s="25"/>
      <c r="APZ66" s="25"/>
      <c r="AQA66" s="25"/>
      <c r="AQB66" s="25"/>
      <c r="AQC66" s="25"/>
      <c r="AQD66" s="25"/>
      <c r="AQE66" s="25"/>
      <c r="AQF66" s="25"/>
      <c r="AQG66" s="25"/>
      <c r="AQH66" s="25"/>
      <c r="AQI66" s="25"/>
      <c r="AQJ66" s="25"/>
      <c r="AQK66" s="25"/>
      <c r="AQL66" s="25"/>
      <c r="AQM66" s="25"/>
      <c r="AQN66" s="25"/>
      <c r="AQO66" s="25"/>
      <c r="AQP66" s="25"/>
      <c r="AQQ66" s="25"/>
      <c r="AQR66" s="25"/>
      <c r="AQS66" s="25"/>
      <c r="AQT66" s="25"/>
      <c r="AQU66" s="25"/>
      <c r="AQV66" s="25"/>
      <c r="AQW66" s="25"/>
      <c r="AQX66" s="25"/>
      <c r="AQY66" s="25"/>
      <c r="AQZ66" s="25"/>
      <c r="ARA66" s="25"/>
      <c r="ARB66" s="25"/>
      <c r="ARC66" s="25"/>
      <c r="ARD66" s="25"/>
      <c r="ARE66" s="25"/>
      <c r="ARF66" s="25"/>
      <c r="ARG66" s="25"/>
      <c r="ARH66" s="25"/>
      <c r="ARI66" s="25"/>
      <c r="ARJ66" s="25"/>
      <c r="ARK66" s="25"/>
      <c r="ARL66" s="25"/>
      <c r="ARM66" s="25"/>
      <c r="ARN66" s="25"/>
      <c r="ARO66" s="25"/>
      <c r="ARP66" s="25"/>
      <c r="ARQ66" s="25"/>
      <c r="ARR66" s="25"/>
      <c r="ARS66" s="25"/>
      <c r="ART66" s="25"/>
      <c r="ARU66" s="25"/>
      <c r="ARV66" s="25"/>
      <c r="ARW66" s="25"/>
      <c r="ARX66" s="25"/>
      <c r="ARY66" s="25"/>
      <c r="ARZ66" s="25"/>
      <c r="ASA66" s="25"/>
      <c r="ASB66" s="25"/>
      <c r="ASC66" s="25"/>
      <c r="ASD66" s="25"/>
      <c r="ASE66" s="25"/>
      <c r="ASF66" s="25"/>
      <c r="ASG66" s="25"/>
      <c r="ASH66" s="25"/>
      <c r="ASI66" s="25"/>
      <c r="ASJ66" s="25"/>
      <c r="ASK66" s="25"/>
      <c r="ASL66" s="25"/>
      <c r="ASM66" s="25"/>
      <c r="ASN66" s="25"/>
      <c r="ASO66" s="25"/>
      <c r="ASP66" s="25"/>
      <c r="ASQ66" s="25"/>
      <c r="ASR66" s="25"/>
      <c r="ASS66" s="25"/>
      <c r="AST66" s="25"/>
      <c r="ASU66" s="25"/>
      <c r="ASV66" s="25"/>
      <c r="ASW66" s="25"/>
      <c r="ASX66" s="25"/>
      <c r="ASY66" s="25"/>
      <c r="ASZ66" s="25"/>
      <c r="ATA66" s="25"/>
      <c r="ATB66" s="25"/>
      <c r="ATC66" s="25"/>
      <c r="ATD66" s="25"/>
      <c r="ATE66" s="25"/>
      <c r="ATF66" s="25"/>
      <c r="ATG66" s="25"/>
      <c r="ATH66" s="25"/>
      <c r="ATI66" s="25"/>
      <c r="ATJ66" s="25"/>
      <c r="ATK66" s="25"/>
      <c r="ATL66" s="25"/>
      <c r="ATM66" s="25"/>
      <c r="ATN66" s="25"/>
      <c r="ATO66" s="25"/>
      <c r="ATP66" s="25"/>
      <c r="ATQ66" s="25"/>
      <c r="ATR66" s="25"/>
      <c r="ATS66" s="25"/>
      <c r="ATT66" s="25"/>
      <c r="ATU66" s="25"/>
      <c r="ATV66" s="25"/>
      <c r="ATW66" s="25"/>
      <c r="ATX66" s="25"/>
      <c r="ATY66" s="25"/>
      <c r="ATZ66" s="25"/>
      <c r="AUA66" s="25"/>
      <c r="AUB66" s="25"/>
      <c r="AUC66" s="25"/>
      <c r="AUD66" s="25"/>
      <c r="AUE66" s="25"/>
      <c r="AUF66" s="25"/>
      <c r="AUG66" s="25"/>
      <c r="AUH66" s="25"/>
      <c r="AUI66" s="25"/>
      <c r="AUJ66" s="25"/>
      <c r="AUK66" s="25"/>
      <c r="AUL66" s="25"/>
      <c r="AUM66" s="25"/>
      <c r="AUN66" s="25"/>
      <c r="AUO66" s="25"/>
      <c r="AUP66" s="25"/>
      <c r="AUQ66" s="25"/>
      <c r="AUR66" s="25"/>
      <c r="AUS66" s="25"/>
      <c r="AUT66" s="25"/>
      <c r="AUU66" s="25"/>
      <c r="AUV66" s="25"/>
      <c r="AUW66" s="25"/>
      <c r="AUX66" s="25"/>
      <c r="AUY66" s="25"/>
      <c r="AUZ66" s="25"/>
      <c r="AVA66" s="25"/>
      <c r="AVB66" s="25"/>
      <c r="AVC66" s="25"/>
      <c r="AVD66" s="25"/>
      <c r="AVE66" s="25"/>
      <c r="AVF66" s="25"/>
      <c r="AVG66" s="25"/>
      <c r="AVH66" s="25"/>
      <c r="AVI66" s="25"/>
      <c r="AVJ66" s="25"/>
      <c r="AVK66" s="25"/>
      <c r="AVL66" s="25"/>
      <c r="AVM66" s="25"/>
      <c r="AVN66" s="25"/>
      <c r="AVO66" s="25"/>
      <c r="AVP66" s="25"/>
      <c r="AVQ66" s="25"/>
      <c r="AVR66" s="25"/>
      <c r="AVS66" s="25"/>
      <c r="AVT66" s="25"/>
      <c r="AVU66" s="25"/>
      <c r="AVV66" s="25"/>
      <c r="AVW66" s="25"/>
      <c r="AVX66" s="25"/>
      <c r="AVY66" s="25"/>
      <c r="AVZ66" s="25"/>
      <c r="AWA66" s="25"/>
      <c r="AWB66" s="25"/>
      <c r="AWC66" s="25"/>
      <c r="AWD66" s="25"/>
      <c r="AWE66" s="25"/>
      <c r="AWF66" s="25"/>
      <c r="AWG66" s="25"/>
      <c r="AWH66" s="25"/>
      <c r="AWI66" s="25"/>
      <c r="AWJ66" s="25"/>
      <c r="AWK66" s="25"/>
      <c r="AWL66" s="25"/>
      <c r="AWM66" s="25"/>
      <c r="AWN66" s="25"/>
      <c r="AWO66" s="25"/>
      <c r="AWP66" s="25"/>
      <c r="AWQ66" s="25"/>
      <c r="AWR66" s="25"/>
      <c r="AWS66" s="25"/>
      <c r="AWT66" s="25"/>
      <c r="AWU66" s="25"/>
      <c r="AWV66" s="25"/>
      <c r="AWW66" s="25"/>
      <c r="AWX66" s="25"/>
      <c r="AWY66" s="25"/>
      <c r="AWZ66" s="25"/>
      <c r="AXA66" s="25"/>
      <c r="AXB66" s="25"/>
      <c r="AXC66" s="25"/>
      <c r="AXD66" s="25"/>
      <c r="AXE66" s="25"/>
      <c r="AXF66" s="25"/>
      <c r="AXG66" s="25"/>
      <c r="AXH66" s="25"/>
      <c r="AXI66" s="25"/>
      <c r="AXJ66" s="25"/>
      <c r="AXK66" s="25"/>
      <c r="AXL66" s="25"/>
      <c r="AXM66" s="25"/>
      <c r="AXN66" s="25"/>
      <c r="AXO66" s="25"/>
      <c r="AXP66" s="25"/>
      <c r="AXQ66" s="25"/>
      <c r="AXR66" s="25"/>
      <c r="AXS66" s="25"/>
      <c r="AXT66" s="25"/>
      <c r="AXU66" s="25"/>
      <c r="AXV66" s="25"/>
      <c r="AXW66" s="25"/>
      <c r="AXX66" s="25"/>
      <c r="AXY66" s="25"/>
      <c r="AXZ66" s="25"/>
      <c r="AYA66" s="25"/>
      <c r="AYB66" s="25"/>
      <c r="AYC66" s="25"/>
      <c r="AYD66" s="25"/>
      <c r="AYE66" s="25"/>
      <c r="AYF66" s="25"/>
      <c r="AYG66" s="25"/>
      <c r="AYH66" s="25"/>
      <c r="AYI66" s="25"/>
      <c r="AYJ66" s="25"/>
      <c r="AYK66" s="25"/>
      <c r="AYL66" s="25"/>
      <c r="AYM66" s="25"/>
      <c r="AYN66" s="25"/>
      <c r="AYO66" s="25"/>
      <c r="AYP66" s="25"/>
      <c r="AYQ66" s="25"/>
      <c r="AYR66" s="25"/>
      <c r="AYS66" s="25"/>
      <c r="AYT66" s="25"/>
      <c r="AYU66" s="25"/>
      <c r="AYV66" s="25"/>
      <c r="AYW66" s="25"/>
      <c r="AYX66" s="25"/>
      <c r="AYY66" s="25"/>
      <c r="AYZ66" s="25"/>
      <c r="AZA66" s="25"/>
      <c r="AZB66" s="25"/>
      <c r="AZC66" s="25"/>
      <c r="AZD66" s="25"/>
      <c r="AZE66" s="25"/>
      <c r="AZF66" s="25"/>
      <c r="AZG66" s="25"/>
      <c r="AZH66" s="25"/>
      <c r="AZI66" s="25"/>
      <c r="AZJ66" s="25"/>
      <c r="AZK66" s="25"/>
      <c r="AZL66" s="25"/>
      <c r="AZM66" s="25"/>
      <c r="AZN66" s="25"/>
      <c r="AZO66" s="25"/>
      <c r="AZP66" s="25"/>
      <c r="AZQ66" s="25"/>
      <c r="AZR66" s="25"/>
      <c r="AZS66" s="25"/>
      <c r="AZT66" s="25"/>
      <c r="AZU66" s="25"/>
      <c r="AZV66" s="25"/>
      <c r="AZW66" s="25"/>
      <c r="AZX66" s="25"/>
      <c r="AZY66" s="25"/>
      <c r="AZZ66" s="25"/>
      <c r="BAA66" s="25"/>
      <c r="BAB66" s="25"/>
      <c r="BAC66" s="25"/>
      <c r="BAD66" s="25"/>
      <c r="BAE66" s="25"/>
      <c r="BAF66" s="25"/>
      <c r="BAG66" s="25"/>
      <c r="BAH66" s="25"/>
      <c r="BAI66" s="25"/>
      <c r="BAJ66" s="25"/>
      <c r="BAK66" s="25"/>
      <c r="BAL66" s="25"/>
      <c r="BAM66" s="25"/>
      <c r="BAN66" s="25"/>
      <c r="BAO66" s="25"/>
      <c r="BAP66" s="25"/>
      <c r="BAQ66" s="25"/>
      <c r="BAR66" s="25"/>
      <c r="BAS66" s="25"/>
      <c r="BAT66" s="25"/>
      <c r="BAU66" s="25"/>
      <c r="BAV66" s="25"/>
      <c r="BAW66" s="25"/>
      <c r="BAX66" s="25"/>
      <c r="BAY66" s="25"/>
      <c r="BAZ66" s="25"/>
      <c r="BBA66" s="25"/>
      <c r="BBB66" s="25"/>
      <c r="BBC66" s="25"/>
      <c r="BBD66" s="25"/>
      <c r="BBE66" s="25"/>
      <c r="BBF66" s="25"/>
      <c r="BBG66" s="25"/>
      <c r="BBH66" s="25"/>
      <c r="BBI66" s="25"/>
      <c r="BBJ66" s="25"/>
      <c r="BBK66" s="25"/>
      <c r="BBL66" s="25"/>
      <c r="BBM66" s="25"/>
      <c r="BBN66" s="25"/>
      <c r="BBO66" s="25"/>
      <c r="BBP66" s="25"/>
      <c r="BBQ66" s="25"/>
      <c r="BBR66" s="25"/>
      <c r="BBS66" s="25"/>
      <c r="BBT66" s="25"/>
      <c r="BBU66" s="25"/>
      <c r="BBV66" s="25"/>
      <c r="BBW66" s="25"/>
      <c r="BBX66" s="25"/>
      <c r="BBY66" s="25"/>
      <c r="BBZ66" s="25"/>
      <c r="BCA66" s="25"/>
      <c r="BCB66" s="25"/>
      <c r="BCC66" s="25"/>
      <c r="BCD66" s="25"/>
      <c r="BCE66" s="25"/>
      <c r="BCF66" s="25"/>
      <c r="BCG66" s="25"/>
      <c r="BCH66" s="25"/>
      <c r="BCI66" s="25"/>
      <c r="BCJ66" s="25"/>
      <c r="BCK66" s="25"/>
      <c r="BCL66" s="25"/>
      <c r="BCM66" s="25"/>
      <c r="BCN66" s="25"/>
      <c r="BCO66" s="25"/>
      <c r="BCP66" s="25"/>
      <c r="BCQ66" s="25"/>
      <c r="BCR66" s="25"/>
      <c r="BCS66" s="25"/>
      <c r="BCT66" s="25"/>
      <c r="BCU66" s="25"/>
      <c r="BCV66" s="25"/>
      <c r="BCW66" s="25"/>
      <c r="BCX66" s="25"/>
      <c r="BCY66" s="25"/>
      <c r="BCZ66" s="25"/>
      <c r="BDA66" s="25"/>
      <c r="BDB66" s="25"/>
      <c r="BDC66" s="25"/>
      <c r="BDD66" s="25"/>
      <c r="BDE66" s="25"/>
      <c r="BDF66" s="25"/>
      <c r="BDG66" s="25"/>
      <c r="BDH66" s="25"/>
      <c r="BDI66" s="25"/>
      <c r="BDJ66" s="25"/>
      <c r="BDK66" s="25"/>
      <c r="BDL66" s="25"/>
      <c r="BDM66" s="25"/>
      <c r="BDN66" s="25"/>
      <c r="BDO66" s="25"/>
      <c r="BDP66" s="25"/>
      <c r="BDQ66" s="25"/>
      <c r="BDR66" s="25"/>
      <c r="BDS66" s="25"/>
      <c r="BDT66" s="25"/>
      <c r="BDU66" s="25"/>
      <c r="BDV66" s="25"/>
      <c r="BDW66" s="25"/>
      <c r="BDX66" s="25"/>
      <c r="BDY66" s="25"/>
      <c r="BDZ66" s="25"/>
      <c r="BEA66" s="25"/>
      <c r="BEB66" s="25"/>
      <c r="BEC66" s="25"/>
      <c r="BED66" s="25"/>
      <c r="BEE66" s="25"/>
      <c r="BEF66" s="25"/>
      <c r="BEG66" s="25"/>
      <c r="BEH66" s="25"/>
      <c r="BEI66" s="25"/>
      <c r="BEJ66" s="25"/>
      <c r="BEK66" s="25"/>
      <c r="BEL66" s="25"/>
      <c r="BEM66" s="25"/>
      <c r="BEN66" s="25"/>
      <c r="BEO66" s="25"/>
      <c r="BEP66" s="25"/>
      <c r="BEQ66" s="25"/>
      <c r="BER66" s="25"/>
      <c r="BES66" s="25"/>
      <c r="BET66" s="25"/>
      <c r="BEU66" s="25"/>
      <c r="BEV66" s="25"/>
      <c r="BEW66" s="25"/>
      <c r="BEX66" s="25"/>
      <c r="BEY66" s="25"/>
      <c r="BEZ66" s="25"/>
      <c r="BFA66" s="25"/>
      <c r="BFB66" s="25"/>
      <c r="BFC66" s="25"/>
      <c r="BFD66" s="25"/>
      <c r="BFE66" s="25"/>
      <c r="BFF66" s="25"/>
      <c r="BFG66" s="25"/>
      <c r="BFH66" s="25"/>
      <c r="BFI66" s="25"/>
      <c r="BFJ66" s="25"/>
      <c r="BFK66" s="25"/>
      <c r="BFL66" s="25"/>
      <c r="BFM66" s="25"/>
      <c r="BFN66" s="25"/>
      <c r="BFO66" s="25"/>
      <c r="BFP66" s="25"/>
      <c r="BFQ66" s="25"/>
      <c r="BFR66" s="25"/>
      <c r="BFS66" s="25"/>
      <c r="BFT66" s="25"/>
      <c r="BFU66" s="25"/>
      <c r="BFV66" s="25"/>
      <c r="BFW66" s="25"/>
      <c r="BFX66" s="25"/>
      <c r="BFY66" s="25"/>
      <c r="BFZ66" s="25"/>
      <c r="BGA66" s="25"/>
      <c r="BGB66" s="25"/>
      <c r="BGC66" s="25"/>
      <c r="BGD66" s="25"/>
      <c r="BGE66" s="25"/>
      <c r="BGF66" s="25"/>
      <c r="BGG66" s="25"/>
      <c r="BGH66" s="25"/>
      <c r="BGI66" s="25"/>
      <c r="BGJ66" s="25"/>
      <c r="BGK66" s="25"/>
      <c r="BGL66" s="25"/>
      <c r="BGM66" s="25"/>
      <c r="BGN66" s="25"/>
      <c r="BGO66" s="25"/>
      <c r="BGP66" s="25"/>
      <c r="BGQ66" s="25"/>
      <c r="BGR66" s="25"/>
      <c r="BGS66" s="25"/>
      <c r="BGT66" s="25"/>
      <c r="BGU66" s="25"/>
      <c r="BGV66" s="25"/>
      <c r="BGW66" s="25"/>
      <c r="BGX66" s="25"/>
      <c r="BGY66" s="25"/>
      <c r="BGZ66" s="25"/>
      <c r="BHA66" s="25"/>
      <c r="BHB66" s="25"/>
      <c r="BHC66" s="25"/>
      <c r="BHD66" s="25"/>
      <c r="BHE66" s="25"/>
      <c r="BHF66" s="25"/>
      <c r="BHG66" s="25"/>
      <c r="BHH66" s="25"/>
      <c r="BHI66" s="25"/>
      <c r="BHJ66" s="25"/>
      <c r="BHK66" s="25"/>
      <c r="BHL66" s="25"/>
      <c r="BHM66" s="25"/>
      <c r="BHN66" s="25"/>
      <c r="BHO66" s="25"/>
      <c r="BHP66" s="25"/>
      <c r="BHQ66" s="25"/>
      <c r="BHR66" s="25"/>
      <c r="BHS66" s="25"/>
      <c r="BHT66" s="25"/>
      <c r="BHU66" s="25"/>
      <c r="BHV66" s="25"/>
      <c r="BHW66" s="25"/>
      <c r="BHX66" s="25"/>
      <c r="BHY66" s="25"/>
      <c r="BHZ66" s="25"/>
      <c r="BIA66" s="25"/>
      <c r="BIB66" s="25"/>
      <c r="BIC66" s="25"/>
      <c r="BID66" s="25"/>
      <c r="BIE66" s="25"/>
      <c r="BIF66" s="25"/>
      <c r="BIG66" s="25"/>
      <c r="BIH66" s="25"/>
      <c r="BII66" s="25"/>
      <c r="BIJ66" s="25"/>
      <c r="BIK66" s="25"/>
      <c r="BIL66" s="25"/>
      <c r="BIM66" s="25"/>
      <c r="BIN66" s="25"/>
      <c r="BIO66" s="25"/>
      <c r="BIP66" s="25"/>
      <c r="BIQ66" s="25"/>
      <c r="BIR66" s="25"/>
      <c r="BIS66" s="25"/>
      <c r="BIT66" s="25"/>
      <c r="BIU66" s="25"/>
      <c r="BIV66" s="25"/>
      <c r="BIW66" s="25"/>
      <c r="BIX66" s="25"/>
      <c r="BIY66" s="25"/>
      <c r="BIZ66" s="25"/>
      <c r="BJA66" s="25"/>
      <c r="BJB66" s="25"/>
      <c r="BJC66" s="25"/>
      <c r="BJD66" s="25"/>
      <c r="BJE66" s="25"/>
      <c r="BJF66" s="25"/>
      <c r="BJG66" s="25"/>
      <c r="BJH66" s="25"/>
      <c r="BJI66" s="25"/>
      <c r="BJJ66" s="25"/>
      <c r="BJK66" s="25"/>
      <c r="BJL66" s="25"/>
      <c r="BJM66" s="25"/>
      <c r="BJN66" s="25"/>
      <c r="BJO66" s="25"/>
      <c r="BJP66" s="25"/>
      <c r="BJQ66" s="25"/>
      <c r="BJR66" s="25"/>
      <c r="BJS66" s="25"/>
      <c r="BJT66" s="25"/>
      <c r="BJU66" s="25"/>
      <c r="BJV66" s="25"/>
      <c r="BJW66" s="25"/>
      <c r="BJX66" s="25"/>
      <c r="BJY66" s="25"/>
      <c r="BJZ66" s="25"/>
      <c r="BKA66" s="25"/>
      <c r="BKB66" s="25"/>
      <c r="BKC66" s="25"/>
      <c r="BKD66" s="25"/>
      <c r="BKE66" s="25"/>
      <c r="BKF66" s="25"/>
      <c r="BKG66" s="25"/>
      <c r="BKH66" s="25"/>
      <c r="BKI66" s="25"/>
      <c r="BKJ66" s="25"/>
      <c r="BKK66" s="25"/>
      <c r="BKL66" s="25"/>
      <c r="BKM66" s="25"/>
      <c r="BKN66" s="25"/>
      <c r="BKO66" s="25"/>
      <c r="BKP66" s="25"/>
      <c r="BKQ66" s="25"/>
      <c r="BKR66" s="25"/>
      <c r="BKS66" s="25"/>
      <c r="BKT66" s="25"/>
      <c r="BKU66" s="25"/>
      <c r="BKV66" s="25"/>
      <c r="BKW66" s="25"/>
      <c r="BKX66" s="25"/>
      <c r="BKY66" s="25"/>
      <c r="BKZ66" s="25"/>
      <c r="BLA66" s="25"/>
      <c r="BLB66" s="25"/>
      <c r="BLC66" s="25"/>
      <c r="BLD66" s="25"/>
      <c r="BLE66" s="25"/>
      <c r="BLF66" s="25"/>
      <c r="BLG66" s="25"/>
      <c r="BLH66" s="25"/>
      <c r="BLI66" s="25"/>
      <c r="BLJ66" s="25"/>
      <c r="BLK66" s="25"/>
      <c r="BLL66" s="25"/>
      <c r="BLM66" s="25"/>
      <c r="BLN66" s="25"/>
      <c r="BLO66" s="25"/>
      <c r="BLP66" s="25"/>
      <c r="BLQ66" s="25"/>
      <c r="BLR66" s="25"/>
      <c r="BLS66" s="25"/>
      <c r="BLT66" s="25"/>
      <c r="BLU66" s="25"/>
      <c r="BLV66" s="25"/>
      <c r="BLW66" s="25"/>
      <c r="BLX66" s="25"/>
      <c r="BLY66" s="25"/>
      <c r="BLZ66" s="25"/>
      <c r="BMA66" s="25"/>
      <c r="BMB66" s="25"/>
      <c r="BMC66" s="25"/>
      <c r="BMD66" s="25"/>
      <c r="BME66" s="25"/>
      <c r="BMF66" s="25"/>
      <c r="BMG66" s="25"/>
      <c r="BMH66" s="25"/>
      <c r="BMI66" s="25"/>
      <c r="BMJ66" s="25"/>
      <c r="BMK66" s="25"/>
      <c r="BML66" s="25"/>
      <c r="BMM66" s="25"/>
      <c r="BMN66" s="25"/>
      <c r="BMO66" s="25"/>
      <c r="BMP66" s="25"/>
      <c r="BMQ66" s="25"/>
      <c r="BMR66" s="25"/>
      <c r="BMS66" s="25"/>
      <c r="BMT66" s="25"/>
      <c r="BMU66" s="25"/>
      <c r="BMV66" s="25"/>
      <c r="BMW66" s="25"/>
      <c r="BMX66" s="25"/>
      <c r="BMY66" s="25"/>
      <c r="BMZ66" s="25"/>
      <c r="BNA66" s="25"/>
      <c r="BNB66" s="25"/>
      <c r="BNC66" s="25"/>
      <c r="BND66" s="25"/>
      <c r="BNE66" s="25"/>
      <c r="BNF66" s="25"/>
      <c r="BNG66" s="25"/>
      <c r="BNH66" s="25"/>
      <c r="BNI66" s="25"/>
      <c r="BNJ66" s="25"/>
      <c r="BNK66" s="25"/>
      <c r="BNL66" s="25"/>
      <c r="BNM66" s="25"/>
      <c r="BNN66" s="25"/>
      <c r="BNO66" s="25"/>
      <c r="BNP66" s="25"/>
      <c r="BNQ66" s="25"/>
      <c r="BNR66" s="25"/>
      <c r="BNS66" s="25"/>
      <c r="BNT66" s="25"/>
      <c r="BNU66" s="25"/>
      <c r="BNV66" s="25"/>
      <c r="BNW66" s="25"/>
      <c r="BNX66" s="25"/>
      <c r="BNY66" s="25"/>
      <c r="BNZ66" s="25"/>
      <c r="BOA66" s="25"/>
      <c r="BOB66" s="25"/>
      <c r="BOC66" s="25"/>
      <c r="BOD66" s="25"/>
      <c r="BOE66" s="25"/>
      <c r="BOF66" s="25"/>
      <c r="BOG66" s="25"/>
      <c r="BOH66" s="25"/>
      <c r="BOI66" s="25"/>
      <c r="BOJ66" s="25"/>
      <c r="BOK66" s="25"/>
      <c r="BOL66" s="25"/>
      <c r="BOM66" s="25"/>
      <c r="BON66" s="25"/>
      <c r="BOO66" s="25"/>
      <c r="BOP66" s="25"/>
      <c r="BOQ66" s="25"/>
      <c r="BOR66" s="25"/>
      <c r="BOS66" s="25"/>
      <c r="BOT66" s="25"/>
      <c r="BOU66" s="25"/>
      <c r="BOV66" s="25"/>
      <c r="BOW66" s="25"/>
      <c r="BOX66" s="25"/>
      <c r="BOY66" s="25"/>
      <c r="BOZ66" s="25"/>
      <c r="BPA66" s="25"/>
      <c r="BPB66" s="25"/>
      <c r="BPC66" s="25"/>
      <c r="BPD66" s="25"/>
      <c r="BPE66" s="25"/>
      <c r="BPF66" s="25"/>
      <c r="BPG66" s="25"/>
      <c r="BPH66" s="25"/>
      <c r="BPI66" s="25"/>
      <c r="BPJ66" s="25"/>
      <c r="BPK66" s="25"/>
      <c r="BPL66" s="25"/>
      <c r="BPM66" s="25"/>
      <c r="BPN66" s="25"/>
      <c r="BPO66" s="25"/>
      <c r="BPP66" s="25"/>
      <c r="BPQ66" s="25"/>
      <c r="BPR66" s="25"/>
      <c r="BPS66" s="25"/>
      <c r="BPT66" s="25"/>
      <c r="BPU66" s="25"/>
      <c r="BPV66" s="25"/>
      <c r="BPW66" s="25"/>
      <c r="BPX66" s="25"/>
      <c r="BPY66" s="25"/>
      <c r="BPZ66" s="25"/>
      <c r="BQA66" s="25"/>
      <c r="BQB66" s="25"/>
      <c r="BQC66" s="25"/>
      <c r="BQD66" s="25"/>
      <c r="BQE66" s="25"/>
      <c r="BQF66" s="25"/>
      <c r="BQG66" s="25"/>
      <c r="BQH66" s="25"/>
      <c r="BQI66" s="25"/>
      <c r="BQJ66" s="25"/>
      <c r="BQK66" s="25"/>
      <c r="BQL66" s="25"/>
      <c r="BQM66" s="25"/>
      <c r="BQN66" s="25"/>
      <c r="BQO66" s="25"/>
      <c r="BQP66" s="25"/>
      <c r="BQQ66" s="25"/>
      <c r="BQR66" s="25"/>
      <c r="BQS66" s="25"/>
      <c r="BQT66" s="25"/>
      <c r="BQU66" s="25"/>
      <c r="BQV66" s="25"/>
      <c r="BQW66" s="25"/>
      <c r="BQX66" s="25"/>
      <c r="BQY66" s="25"/>
      <c r="BQZ66" s="25"/>
      <c r="BRA66" s="25"/>
      <c r="BRB66" s="25"/>
      <c r="BRC66" s="25"/>
      <c r="BRD66" s="25"/>
      <c r="BRE66" s="25"/>
      <c r="BRF66" s="25"/>
      <c r="BRG66" s="25"/>
      <c r="BRH66" s="25"/>
      <c r="BRI66" s="25"/>
      <c r="BRJ66" s="25"/>
      <c r="BRK66" s="25"/>
      <c r="BRL66" s="25"/>
      <c r="BRM66" s="25"/>
      <c r="BRN66" s="25"/>
      <c r="BRO66" s="25"/>
      <c r="BRP66" s="25"/>
      <c r="BRQ66" s="25"/>
      <c r="BRR66" s="25"/>
      <c r="BRS66" s="25"/>
      <c r="BRT66" s="25"/>
      <c r="BRU66" s="25"/>
      <c r="BRV66" s="25"/>
      <c r="BRW66" s="25"/>
      <c r="BRX66" s="25"/>
      <c r="BRY66" s="25"/>
      <c r="BRZ66" s="25"/>
      <c r="BSA66" s="25"/>
      <c r="BSB66" s="25"/>
      <c r="BSC66" s="25"/>
      <c r="BSD66" s="25"/>
      <c r="BSE66" s="25"/>
      <c r="BSF66" s="25"/>
      <c r="BSG66" s="25"/>
      <c r="BSH66" s="25"/>
      <c r="BSI66" s="25"/>
      <c r="BSJ66" s="25"/>
      <c r="BSK66" s="25"/>
      <c r="BSL66" s="25"/>
      <c r="BSM66" s="25"/>
      <c r="BSN66" s="25"/>
      <c r="BSO66" s="25"/>
      <c r="BSP66" s="25"/>
      <c r="BSQ66" s="25"/>
      <c r="BSR66" s="25"/>
      <c r="BSS66" s="25"/>
      <c r="BST66" s="25"/>
      <c r="BSU66" s="25"/>
      <c r="BSV66" s="25"/>
      <c r="BSW66" s="25"/>
      <c r="BSX66" s="25"/>
      <c r="BSY66" s="25"/>
      <c r="BSZ66" s="25"/>
      <c r="BTA66" s="25"/>
      <c r="BTB66" s="25"/>
      <c r="BTC66" s="25"/>
      <c r="BTD66" s="25"/>
      <c r="BTE66" s="25"/>
      <c r="BTF66" s="25"/>
      <c r="BTG66" s="25"/>
      <c r="BTH66" s="25"/>
      <c r="BTI66" s="25"/>
      <c r="BTJ66" s="25"/>
      <c r="BTK66" s="25"/>
      <c r="BTL66" s="25"/>
      <c r="BTM66" s="25"/>
      <c r="BTN66" s="25"/>
      <c r="BTO66" s="25"/>
      <c r="BTP66" s="25"/>
      <c r="BTQ66" s="25"/>
      <c r="BTR66" s="25"/>
      <c r="BTS66" s="25"/>
      <c r="BTT66" s="25"/>
      <c r="BTU66" s="25"/>
      <c r="BTV66" s="25"/>
      <c r="BTW66" s="25"/>
      <c r="BTX66" s="25"/>
      <c r="BTY66" s="25"/>
      <c r="BTZ66" s="25"/>
      <c r="BUA66" s="25"/>
      <c r="BUB66" s="25"/>
      <c r="BUC66" s="25"/>
      <c r="BUD66" s="25"/>
      <c r="BUE66" s="25"/>
      <c r="BUF66" s="25"/>
      <c r="BUG66" s="25"/>
      <c r="BUH66" s="25"/>
      <c r="BUI66" s="25"/>
      <c r="BUJ66" s="25"/>
      <c r="BUK66" s="25"/>
      <c r="BUL66" s="25"/>
      <c r="BUM66" s="25"/>
      <c r="BUN66" s="25"/>
      <c r="BUO66" s="25"/>
      <c r="BUP66" s="25"/>
      <c r="BUQ66" s="25"/>
      <c r="BUR66" s="25"/>
      <c r="BUS66" s="25"/>
      <c r="BUT66" s="25"/>
      <c r="BUU66" s="25"/>
      <c r="BUV66" s="25"/>
      <c r="BUW66" s="25"/>
      <c r="BUX66" s="25"/>
      <c r="BUY66" s="25"/>
      <c r="BUZ66" s="25"/>
      <c r="BVA66" s="25"/>
      <c r="BVB66" s="25"/>
      <c r="BVC66" s="25"/>
      <c r="BVD66" s="25"/>
      <c r="BVE66" s="25"/>
      <c r="BVF66" s="25"/>
      <c r="BVG66" s="25"/>
      <c r="BVH66" s="25"/>
      <c r="BVI66" s="25"/>
      <c r="BVJ66" s="25"/>
      <c r="BVK66" s="25"/>
      <c r="BVL66" s="25"/>
      <c r="BVM66" s="25"/>
      <c r="BVN66" s="25"/>
      <c r="BVO66" s="25"/>
      <c r="BVP66" s="25"/>
      <c r="BVQ66" s="25"/>
      <c r="BVR66" s="25"/>
      <c r="BVS66" s="25"/>
      <c r="BVT66" s="25"/>
      <c r="BVU66" s="25"/>
      <c r="BVV66" s="25"/>
      <c r="BVW66" s="25"/>
      <c r="BVX66" s="25"/>
      <c r="BVY66" s="25"/>
      <c r="BVZ66" s="25"/>
      <c r="BWA66" s="25"/>
      <c r="BWB66" s="25"/>
      <c r="BWC66" s="25"/>
      <c r="BWD66" s="25"/>
      <c r="BWE66" s="25"/>
      <c r="BWF66" s="25"/>
      <c r="BWG66" s="25"/>
      <c r="BWH66" s="25"/>
      <c r="BWI66" s="25"/>
      <c r="BWJ66" s="25"/>
      <c r="BWK66" s="25"/>
      <c r="BWL66" s="25"/>
      <c r="BWM66" s="25"/>
      <c r="BWN66" s="25"/>
      <c r="BWO66" s="25"/>
      <c r="BWP66" s="25"/>
      <c r="BWQ66" s="25"/>
      <c r="BWR66" s="25"/>
      <c r="BWS66" s="25"/>
      <c r="BWT66" s="25"/>
      <c r="BWU66" s="25"/>
      <c r="BWV66" s="25"/>
      <c r="BWW66" s="25"/>
      <c r="BWX66" s="25"/>
      <c r="BWY66" s="25"/>
      <c r="BWZ66" s="25"/>
      <c r="BXA66" s="25"/>
      <c r="BXB66" s="25"/>
      <c r="BXC66" s="25"/>
      <c r="BXD66" s="25"/>
      <c r="BXE66" s="25"/>
      <c r="BXF66" s="25"/>
      <c r="BXG66" s="25"/>
      <c r="BXH66" s="25"/>
      <c r="BXI66" s="25"/>
      <c r="BXJ66" s="25"/>
      <c r="BXK66" s="25"/>
      <c r="BXL66" s="25"/>
      <c r="BXM66" s="25"/>
      <c r="BXN66" s="25"/>
      <c r="BXO66" s="25"/>
      <c r="BXP66" s="25"/>
      <c r="BXQ66" s="25"/>
      <c r="BXR66" s="25"/>
      <c r="BXS66" s="25"/>
      <c r="BXT66" s="25"/>
      <c r="BXU66" s="25"/>
      <c r="BXV66" s="25"/>
      <c r="BXW66" s="25"/>
      <c r="BXX66" s="25"/>
      <c r="BXY66" s="25"/>
      <c r="BXZ66" s="25"/>
      <c r="BYA66" s="25"/>
      <c r="BYB66" s="25"/>
      <c r="BYC66" s="25"/>
      <c r="BYD66" s="25"/>
      <c r="BYE66" s="25"/>
      <c r="BYF66" s="25"/>
      <c r="BYG66" s="25"/>
      <c r="BYH66" s="25"/>
      <c r="BYI66" s="25"/>
      <c r="BYJ66" s="25"/>
      <c r="BYK66" s="25"/>
      <c r="BYL66" s="25"/>
      <c r="BYM66" s="25"/>
      <c r="BYN66" s="25"/>
      <c r="BYO66" s="25"/>
      <c r="BYP66" s="25"/>
      <c r="BYQ66" s="25"/>
      <c r="BYR66" s="25"/>
      <c r="BYS66" s="25"/>
      <c r="BYT66" s="25"/>
      <c r="BYU66" s="25"/>
      <c r="BYV66" s="25"/>
      <c r="BYW66" s="25"/>
      <c r="BYX66" s="25"/>
      <c r="BYY66" s="25"/>
      <c r="BYZ66" s="25"/>
      <c r="BZA66" s="25"/>
      <c r="BZB66" s="25"/>
      <c r="BZC66" s="25"/>
      <c r="BZD66" s="25"/>
      <c r="BZE66" s="25"/>
      <c r="BZF66" s="25"/>
      <c r="BZG66" s="25"/>
      <c r="BZH66" s="25"/>
      <c r="BZI66" s="25"/>
      <c r="BZJ66" s="25"/>
      <c r="BZK66" s="25"/>
      <c r="BZL66" s="25"/>
      <c r="BZM66" s="25"/>
      <c r="BZN66" s="25"/>
      <c r="BZO66" s="25"/>
      <c r="BZP66" s="25"/>
      <c r="BZQ66" s="25"/>
      <c r="BZR66" s="25"/>
      <c r="BZS66" s="25"/>
      <c r="BZT66" s="25"/>
      <c r="BZU66" s="25"/>
      <c r="BZV66" s="25"/>
      <c r="BZW66" s="25"/>
      <c r="BZX66" s="25"/>
      <c r="BZY66" s="25"/>
      <c r="BZZ66" s="25"/>
      <c r="CAA66" s="25"/>
      <c r="CAB66" s="25"/>
      <c r="CAC66" s="25"/>
      <c r="CAD66" s="25"/>
      <c r="CAE66" s="25"/>
      <c r="CAF66" s="25"/>
      <c r="CAG66" s="25"/>
      <c r="CAH66" s="25"/>
      <c r="CAI66" s="25"/>
      <c r="CAJ66" s="25"/>
      <c r="CAK66" s="25"/>
      <c r="CAL66" s="25"/>
      <c r="CAM66" s="25"/>
      <c r="CAN66" s="25"/>
      <c r="CAO66" s="25"/>
      <c r="CAP66" s="25"/>
      <c r="CAQ66" s="25"/>
      <c r="CAR66" s="25"/>
      <c r="CAS66" s="25"/>
      <c r="CAT66" s="25"/>
      <c r="CAU66" s="25"/>
      <c r="CAV66" s="25"/>
      <c r="CAW66" s="25"/>
      <c r="CAX66" s="25"/>
      <c r="CAY66" s="25"/>
      <c r="CAZ66" s="25"/>
      <c r="CBA66" s="25"/>
      <c r="CBB66" s="25"/>
      <c r="CBC66" s="25"/>
      <c r="CBD66" s="25"/>
      <c r="CBE66" s="25"/>
      <c r="CBF66" s="25"/>
      <c r="CBG66" s="25"/>
      <c r="CBH66" s="25"/>
      <c r="CBI66" s="25"/>
      <c r="CBJ66" s="25"/>
      <c r="CBK66" s="25"/>
      <c r="CBL66" s="25"/>
      <c r="CBM66" s="25"/>
      <c r="CBN66" s="25"/>
      <c r="CBO66" s="25"/>
      <c r="CBP66" s="25"/>
      <c r="CBQ66" s="25"/>
      <c r="CBR66" s="25"/>
      <c r="CBS66" s="25"/>
      <c r="CBT66" s="25"/>
      <c r="CBU66" s="25"/>
      <c r="CBV66" s="25"/>
      <c r="CBW66" s="25"/>
      <c r="CBX66" s="25"/>
      <c r="CBY66" s="25"/>
      <c r="CBZ66" s="25"/>
      <c r="CCA66" s="25"/>
      <c r="CCB66" s="25"/>
      <c r="CCC66" s="25"/>
      <c r="CCD66" s="25"/>
      <c r="CCE66" s="25"/>
      <c r="CCF66" s="25"/>
      <c r="CCG66" s="25"/>
      <c r="CCH66" s="25"/>
      <c r="CCI66" s="25"/>
      <c r="CCJ66" s="25"/>
      <c r="CCK66" s="25"/>
      <c r="CCL66" s="25"/>
      <c r="CCM66" s="25"/>
      <c r="CCN66" s="25"/>
      <c r="CCO66" s="25"/>
      <c r="CCP66" s="25"/>
      <c r="CCQ66" s="25"/>
      <c r="CCR66" s="25"/>
      <c r="CCS66" s="25"/>
      <c r="CCT66" s="25"/>
      <c r="CCU66" s="25"/>
      <c r="CCV66" s="25"/>
      <c r="CCW66" s="25"/>
      <c r="CCX66" s="25"/>
      <c r="CCY66" s="25"/>
      <c r="CCZ66" s="25"/>
      <c r="CDA66" s="25"/>
      <c r="CDB66" s="25"/>
      <c r="CDC66" s="25"/>
      <c r="CDD66" s="25"/>
      <c r="CDE66" s="25"/>
      <c r="CDF66" s="25"/>
      <c r="CDG66" s="25"/>
      <c r="CDH66" s="25"/>
      <c r="CDI66" s="25"/>
      <c r="CDJ66" s="25"/>
      <c r="CDK66" s="25"/>
      <c r="CDL66" s="25"/>
      <c r="CDM66" s="25"/>
      <c r="CDN66" s="25"/>
      <c r="CDO66" s="25"/>
      <c r="CDP66" s="25"/>
      <c r="CDQ66" s="25"/>
      <c r="CDR66" s="25"/>
      <c r="CDS66" s="25"/>
      <c r="CDT66" s="25"/>
      <c r="CDU66" s="25"/>
      <c r="CDV66" s="25"/>
      <c r="CDW66" s="25"/>
      <c r="CDX66" s="25"/>
      <c r="CDY66" s="25"/>
      <c r="CDZ66" s="25"/>
      <c r="CEA66" s="25"/>
      <c r="CEB66" s="25"/>
      <c r="CEC66" s="25"/>
      <c r="CED66" s="25"/>
      <c r="CEE66" s="25"/>
      <c r="CEF66" s="25"/>
      <c r="CEG66" s="25"/>
      <c r="CEH66" s="25"/>
      <c r="CEI66" s="25"/>
      <c r="CEJ66" s="25"/>
      <c r="CEK66" s="25"/>
      <c r="CEL66" s="25"/>
      <c r="CEM66" s="25"/>
      <c r="CEN66" s="25"/>
      <c r="CEO66" s="25"/>
      <c r="CEP66" s="25"/>
      <c r="CEQ66" s="25"/>
      <c r="CER66" s="25"/>
      <c r="CES66" s="25"/>
      <c r="CET66" s="25"/>
      <c r="CEU66" s="25"/>
      <c r="CEV66" s="25"/>
      <c r="CEW66" s="25"/>
      <c r="CEX66" s="25"/>
      <c r="CEY66" s="25"/>
      <c r="CEZ66" s="25"/>
      <c r="CFA66" s="25"/>
      <c r="CFB66" s="25"/>
      <c r="CFC66" s="25"/>
      <c r="CFD66" s="25"/>
      <c r="CFE66" s="25"/>
      <c r="CFF66" s="25"/>
      <c r="CFG66" s="25"/>
      <c r="CFH66" s="25"/>
      <c r="CFI66" s="25"/>
      <c r="CFJ66" s="25"/>
      <c r="CFK66" s="25"/>
      <c r="CFL66" s="25"/>
      <c r="CFM66" s="25"/>
      <c r="CFN66" s="25"/>
      <c r="CFO66" s="25"/>
      <c r="CFP66" s="25"/>
      <c r="CFQ66" s="25"/>
      <c r="CFR66" s="25"/>
      <c r="CFS66" s="25"/>
      <c r="CFT66" s="25"/>
      <c r="CFU66" s="25"/>
      <c r="CFV66" s="25"/>
      <c r="CFW66" s="25"/>
      <c r="CFX66" s="25"/>
      <c r="CFY66" s="25"/>
      <c r="CFZ66" s="25"/>
      <c r="CGA66" s="25"/>
      <c r="CGB66" s="25"/>
      <c r="CGC66" s="25"/>
      <c r="CGD66" s="25"/>
      <c r="CGE66" s="25"/>
      <c r="CGF66" s="25"/>
      <c r="CGG66" s="25"/>
      <c r="CGH66" s="25"/>
      <c r="CGI66" s="25"/>
      <c r="CGJ66" s="25"/>
      <c r="CGK66" s="25"/>
      <c r="CGL66" s="25"/>
      <c r="CGM66" s="25"/>
      <c r="CGN66" s="25"/>
      <c r="CGO66" s="25"/>
      <c r="CGP66" s="25"/>
      <c r="CGQ66" s="25"/>
      <c r="CGR66" s="25"/>
      <c r="CGS66" s="25"/>
      <c r="CGT66" s="25"/>
      <c r="CGU66" s="25"/>
      <c r="CGV66" s="25"/>
      <c r="CGW66" s="25"/>
      <c r="CGX66" s="25"/>
      <c r="CGY66" s="25"/>
      <c r="CGZ66" s="25"/>
      <c r="CHA66" s="25"/>
      <c r="CHB66" s="25"/>
      <c r="CHC66" s="25"/>
      <c r="CHD66" s="25"/>
      <c r="CHE66" s="25"/>
      <c r="CHF66" s="25"/>
      <c r="CHG66" s="25"/>
      <c r="CHH66" s="25"/>
      <c r="CHI66" s="25"/>
      <c r="CHJ66" s="25"/>
      <c r="CHK66" s="25"/>
      <c r="CHL66" s="25"/>
      <c r="CHM66" s="25"/>
      <c r="CHN66" s="25"/>
      <c r="CHO66" s="25"/>
      <c r="CHP66" s="25"/>
      <c r="CHQ66" s="25"/>
      <c r="CHR66" s="25"/>
      <c r="CHS66" s="25"/>
      <c r="CHT66" s="25"/>
      <c r="CHU66" s="25"/>
      <c r="CHV66" s="25"/>
      <c r="CHW66" s="25"/>
      <c r="CHX66" s="25"/>
      <c r="CHY66" s="25"/>
      <c r="CHZ66" s="25"/>
      <c r="CIA66" s="25"/>
      <c r="CIB66" s="25"/>
      <c r="CIC66" s="25"/>
      <c r="CID66" s="25"/>
      <c r="CIE66" s="25"/>
      <c r="CIF66" s="25"/>
      <c r="CIG66" s="25"/>
      <c r="CIH66" s="25"/>
      <c r="CII66" s="25"/>
      <c r="CIJ66" s="25"/>
      <c r="CIK66" s="25"/>
      <c r="CIL66" s="25"/>
      <c r="CIM66" s="25"/>
      <c r="CIN66" s="25"/>
      <c r="CIO66" s="25"/>
      <c r="CIP66" s="25"/>
      <c r="CIQ66" s="25"/>
      <c r="CIR66" s="25"/>
      <c r="CIS66" s="25"/>
      <c r="CIT66" s="25"/>
      <c r="CIU66" s="25"/>
      <c r="CIV66" s="25"/>
      <c r="CIW66" s="25"/>
      <c r="CIX66" s="25"/>
      <c r="CIY66" s="25"/>
      <c r="CIZ66" s="25"/>
      <c r="CJA66" s="25"/>
      <c r="CJB66" s="25"/>
      <c r="CJC66" s="25"/>
      <c r="CJD66" s="25"/>
      <c r="CJE66" s="25"/>
      <c r="CJF66" s="25"/>
      <c r="CJG66" s="25"/>
      <c r="CJH66" s="25"/>
      <c r="CJI66" s="25"/>
      <c r="CJJ66" s="25"/>
      <c r="CJK66" s="25"/>
      <c r="CJL66" s="25"/>
      <c r="CJM66" s="25"/>
      <c r="CJN66" s="25"/>
      <c r="CJO66" s="25"/>
      <c r="CJP66" s="25"/>
      <c r="CJQ66" s="25"/>
      <c r="CJR66" s="25"/>
      <c r="CJS66" s="25"/>
      <c r="CJT66" s="25"/>
      <c r="CJU66" s="25"/>
      <c r="CJV66" s="25"/>
      <c r="CJW66" s="25"/>
      <c r="CJX66" s="25"/>
      <c r="CJY66" s="25"/>
      <c r="CJZ66" s="25"/>
      <c r="CKA66" s="25"/>
      <c r="CKB66" s="25"/>
      <c r="CKC66" s="25"/>
      <c r="CKD66" s="25"/>
      <c r="CKE66" s="25"/>
      <c r="CKF66" s="25"/>
      <c r="CKG66" s="25"/>
      <c r="CKH66" s="25"/>
      <c r="CKI66" s="25"/>
      <c r="CKJ66" s="25"/>
      <c r="CKK66" s="25"/>
      <c r="CKL66" s="25"/>
      <c r="CKM66" s="25"/>
      <c r="CKN66" s="25"/>
      <c r="CKO66" s="25"/>
      <c r="CKP66" s="25"/>
      <c r="CKQ66" s="25"/>
      <c r="CKR66" s="25"/>
      <c r="CKS66" s="25"/>
      <c r="CKT66" s="25"/>
      <c r="CKU66" s="25"/>
      <c r="CKV66" s="25"/>
      <c r="CKW66" s="25"/>
      <c r="CKX66" s="25"/>
      <c r="CKY66" s="25"/>
      <c r="CKZ66" s="25"/>
      <c r="CLA66" s="25"/>
      <c r="CLB66" s="25"/>
      <c r="CLC66" s="25"/>
      <c r="CLD66" s="25"/>
      <c r="CLE66" s="25"/>
      <c r="CLF66" s="25"/>
      <c r="CLG66" s="25"/>
      <c r="CLH66" s="25"/>
      <c r="CLI66" s="25"/>
      <c r="CLJ66" s="25"/>
      <c r="CLK66" s="25"/>
      <c r="CLL66" s="25"/>
      <c r="CLM66" s="25"/>
      <c r="CLN66" s="25"/>
      <c r="CLO66" s="25"/>
      <c r="CLP66" s="25"/>
      <c r="CLQ66" s="25"/>
      <c r="CLR66" s="25"/>
      <c r="CLS66" s="25"/>
      <c r="CLT66" s="25"/>
      <c r="CLU66" s="25"/>
      <c r="CLV66" s="25"/>
      <c r="CLW66" s="25"/>
      <c r="CLX66" s="25"/>
      <c r="CLY66" s="25"/>
      <c r="CLZ66" s="25"/>
      <c r="CMA66" s="25"/>
      <c r="CMB66" s="25"/>
      <c r="CMC66" s="25"/>
      <c r="CMD66" s="25"/>
      <c r="CME66" s="25"/>
      <c r="CMF66" s="25"/>
      <c r="CMG66" s="25"/>
      <c r="CMH66" s="25"/>
      <c r="CMI66" s="25"/>
      <c r="CMJ66" s="25"/>
      <c r="CMK66" s="25"/>
      <c r="CML66" s="25"/>
      <c r="CMM66" s="25"/>
      <c r="CMN66" s="25"/>
      <c r="CMO66" s="25"/>
      <c r="CMP66" s="25"/>
      <c r="CMQ66" s="25"/>
      <c r="CMR66" s="25"/>
      <c r="CMS66" s="25"/>
      <c r="CMT66" s="25"/>
      <c r="CMU66" s="25"/>
      <c r="CMV66" s="25"/>
      <c r="CMW66" s="25"/>
      <c r="CMX66" s="25"/>
      <c r="CMY66" s="25"/>
      <c r="CMZ66" s="25"/>
      <c r="CNA66" s="25"/>
      <c r="CNB66" s="25"/>
      <c r="CNC66" s="25"/>
      <c r="CND66" s="25"/>
      <c r="CNE66" s="25"/>
      <c r="CNF66" s="25"/>
      <c r="CNG66" s="25"/>
      <c r="CNH66" s="25"/>
      <c r="CNI66" s="25"/>
      <c r="CNJ66" s="25"/>
      <c r="CNK66" s="25"/>
      <c r="CNL66" s="25"/>
      <c r="CNM66" s="25"/>
      <c r="CNN66" s="25"/>
      <c r="CNO66" s="25"/>
      <c r="CNP66" s="25"/>
      <c r="CNQ66" s="25"/>
      <c r="CNR66" s="25"/>
      <c r="CNS66" s="25"/>
      <c r="CNT66" s="25"/>
      <c r="CNU66" s="25"/>
      <c r="CNV66" s="25"/>
      <c r="CNW66" s="25"/>
      <c r="CNX66" s="25"/>
      <c r="CNY66" s="25"/>
      <c r="CNZ66" s="25"/>
      <c r="COA66" s="25"/>
      <c r="COB66" s="25"/>
      <c r="COC66" s="25"/>
      <c r="COD66" s="25"/>
      <c r="COE66" s="25"/>
      <c r="COF66" s="25"/>
      <c r="COG66" s="25"/>
      <c r="COH66" s="25"/>
      <c r="COI66" s="25"/>
      <c r="COJ66" s="25"/>
      <c r="COK66" s="25"/>
      <c r="COL66" s="25"/>
      <c r="COM66" s="25"/>
      <c r="CON66" s="25"/>
      <c r="COO66" s="25"/>
      <c r="COP66" s="25"/>
      <c r="COQ66" s="25"/>
      <c r="COR66" s="25"/>
      <c r="COS66" s="25"/>
      <c r="COT66" s="25"/>
      <c r="COU66" s="25"/>
      <c r="COV66" s="25"/>
      <c r="COW66" s="25"/>
      <c r="COX66" s="25"/>
      <c r="COY66" s="25"/>
      <c r="COZ66" s="25"/>
      <c r="CPA66" s="25"/>
      <c r="CPB66" s="25"/>
      <c r="CPC66" s="25"/>
      <c r="CPD66" s="25"/>
      <c r="CPE66" s="25"/>
      <c r="CPF66" s="25"/>
      <c r="CPG66" s="25"/>
      <c r="CPH66" s="25"/>
      <c r="CPI66" s="25"/>
      <c r="CPJ66" s="25"/>
      <c r="CPK66" s="25"/>
      <c r="CPL66" s="25"/>
      <c r="CPM66" s="25"/>
      <c r="CPN66" s="25"/>
      <c r="CPO66" s="25"/>
      <c r="CPP66" s="25"/>
      <c r="CPQ66" s="25"/>
      <c r="CPR66" s="25"/>
      <c r="CPS66" s="25"/>
      <c r="CPT66" s="25"/>
      <c r="CPU66" s="25"/>
      <c r="CPV66" s="25"/>
      <c r="CPW66" s="25"/>
      <c r="CPX66" s="25"/>
      <c r="CPY66" s="25"/>
      <c r="CPZ66" s="25"/>
      <c r="CQA66" s="25"/>
      <c r="CQB66" s="25"/>
      <c r="CQC66" s="25"/>
      <c r="CQD66" s="25"/>
      <c r="CQE66" s="25"/>
      <c r="CQF66" s="25"/>
      <c r="CQG66" s="25"/>
      <c r="CQH66" s="25"/>
      <c r="CQI66" s="25"/>
      <c r="CQJ66" s="25"/>
      <c r="CQK66" s="25"/>
      <c r="CQL66" s="25"/>
      <c r="CQM66" s="25"/>
      <c r="CQN66" s="25"/>
      <c r="CQO66" s="25"/>
      <c r="CQP66" s="25"/>
      <c r="CQQ66" s="25"/>
      <c r="CQR66" s="25"/>
      <c r="CQS66" s="25"/>
      <c r="CQT66" s="25"/>
      <c r="CQU66" s="25"/>
      <c r="CQV66" s="25"/>
      <c r="CQW66" s="25"/>
      <c r="CQX66" s="25"/>
      <c r="CQY66" s="25"/>
      <c r="CQZ66" s="25"/>
      <c r="CRA66" s="25"/>
      <c r="CRB66" s="25"/>
      <c r="CRC66" s="25"/>
      <c r="CRD66" s="25"/>
      <c r="CRE66" s="25"/>
      <c r="CRF66" s="25"/>
      <c r="CRG66" s="25"/>
      <c r="CRH66" s="25"/>
      <c r="CRI66" s="25"/>
      <c r="CRJ66" s="25"/>
      <c r="CRK66" s="25"/>
      <c r="CRL66" s="25"/>
      <c r="CRM66" s="25"/>
      <c r="CRN66" s="25"/>
      <c r="CRO66" s="25"/>
      <c r="CRP66" s="25"/>
      <c r="CRQ66" s="25"/>
      <c r="CRR66" s="25"/>
      <c r="CRS66" s="25"/>
      <c r="CRT66" s="25"/>
      <c r="CRU66" s="25"/>
      <c r="CRV66" s="25"/>
      <c r="CRW66" s="25"/>
      <c r="CRX66" s="25"/>
      <c r="CRY66" s="25"/>
      <c r="CRZ66" s="25"/>
      <c r="CSA66" s="25"/>
      <c r="CSB66" s="25"/>
      <c r="CSC66" s="25"/>
      <c r="CSD66" s="25"/>
      <c r="CSE66" s="25"/>
      <c r="CSF66" s="25"/>
      <c r="CSG66" s="25"/>
      <c r="CSH66" s="25"/>
      <c r="CSI66" s="25"/>
      <c r="CSJ66" s="25"/>
      <c r="CSK66" s="25"/>
      <c r="CSL66" s="25"/>
      <c r="CSM66" s="25"/>
      <c r="CSN66" s="25"/>
      <c r="CSO66" s="25"/>
      <c r="CSP66" s="25"/>
      <c r="CSQ66" s="25"/>
      <c r="CSR66" s="25"/>
      <c r="CSS66" s="25"/>
      <c r="CST66" s="25"/>
      <c r="CSU66" s="25"/>
      <c r="CSV66" s="25"/>
      <c r="CSW66" s="25"/>
      <c r="CSX66" s="25"/>
      <c r="CSY66" s="25"/>
      <c r="CSZ66" s="25"/>
      <c r="CTA66" s="25"/>
      <c r="CTB66" s="25"/>
      <c r="CTC66" s="25"/>
      <c r="CTD66" s="25"/>
      <c r="CTE66" s="25"/>
      <c r="CTF66" s="25"/>
      <c r="CTG66" s="25"/>
      <c r="CTH66" s="25"/>
      <c r="CTI66" s="25"/>
      <c r="CTJ66" s="25"/>
      <c r="CTK66" s="25"/>
      <c r="CTL66" s="25"/>
      <c r="CTM66" s="25"/>
      <c r="CTN66" s="25"/>
      <c r="CTO66" s="25"/>
      <c r="CTP66" s="25"/>
      <c r="CTQ66" s="25"/>
      <c r="CTR66" s="25"/>
      <c r="CTS66" s="25"/>
      <c r="CTT66" s="25"/>
      <c r="CTU66" s="25"/>
      <c r="CTV66" s="25"/>
      <c r="CTW66" s="25"/>
      <c r="CTX66" s="25"/>
      <c r="CTY66" s="25"/>
      <c r="CTZ66" s="25"/>
      <c r="CUA66" s="25"/>
      <c r="CUB66" s="25"/>
      <c r="CUC66" s="25"/>
      <c r="CUD66" s="25"/>
      <c r="CUE66" s="25"/>
      <c r="CUF66" s="25"/>
      <c r="CUG66" s="25"/>
      <c r="CUH66" s="25"/>
      <c r="CUI66" s="25"/>
      <c r="CUJ66" s="25"/>
      <c r="CUK66" s="25"/>
      <c r="CUL66" s="25"/>
      <c r="CUM66" s="25"/>
      <c r="CUN66" s="25"/>
      <c r="CUO66" s="25"/>
      <c r="CUP66" s="25"/>
      <c r="CUQ66" s="25"/>
      <c r="CUR66" s="25"/>
      <c r="CUS66" s="25"/>
      <c r="CUT66" s="25"/>
      <c r="CUU66" s="25"/>
      <c r="CUV66" s="25"/>
      <c r="CUW66" s="25"/>
      <c r="CUX66" s="25"/>
      <c r="CUY66" s="25"/>
      <c r="CUZ66" s="25"/>
      <c r="CVA66" s="25"/>
      <c r="CVB66" s="25"/>
      <c r="CVC66" s="25"/>
      <c r="CVD66" s="25"/>
      <c r="CVE66" s="25"/>
      <c r="CVF66" s="25"/>
      <c r="CVG66" s="25"/>
      <c r="CVH66" s="25"/>
      <c r="CVI66" s="25"/>
      <c r="CVJ66" s="25"/>
      <c r="CVK66" s="25"/>
      <c r="CVL66" s="25"/>
      <c r="CVM66" s="25"/>
      <c r="CVN66" s="25"/>
      <c r="CVO66" s="25"/>
      <c r="CVP66" s="25"/>
      <c r="CVQ66" s="25"/>
      <c r="CVR66" s="25"/>
      <c r="CVS66" s="25"/>
      <c r="CVT66" s="25"/>
      <c r="CVU66" s="25"/>
      <c r="CVV66" s="25"/>
      <c r="CVW66" s="25"/>
      <c r="CVX66" s="25"/>
      <c r="CVY66" s="25"/>
      <c r="CVZ66" s="25"/>
      <c r="CWA66" s="25"/>
      <c r="CWB66" s="25"/>
      <c r="CWC66" s="25"/>
      <c r="CWD66" s="25"/>
      <c r="CWE66" s="25"/>
      <c r="CWF66" s="25"/>
      <c r="CWG66" s="25"/>
      <c r="CWH66" s="25"/>
      <c r="CWI66" s="25"/>
      <c r="CWJ66" s="25"/>
      <c r="CWK66" s="25"/>
      <c r="CWL66" s="25"/>
      <c r="CWM66" s="25"/>
      <c r="CWN66" s="25"/>
      <c r="CWO66" s="25"/>
      <c r="CWP66" s="25"/>
      <c r="CWQ66" s="25"/>
      <c r="CWR66" s="25"/>
      <c r="CWS66" s="25"/>
      <c r="CWT66" s="25"/>
      <c r="CWU66" s="25"/>
      <c r="CWV66" s="25"/>
      <c r="CWW66" s="25"/>
      <c r="CWX66" s="25"/>
      <c r="CWY66" s="25"/>
      <c r="CWZ66" s="25"/>
      <c r="CXA66" s="25"/>
      <c r="CXB66" s="25"/>
      <c r="CXC66" s="25"/>
      <c r="CXD66" s="25"/>
      <c r="CXE66" s="25"/>
      <c r="CXF66" s="25"/>
      <c r="CXG66" s="25"/>
      <c r="CXH66" s="25"/>
      <c r="CXI66" s="25"/>
      <c r="CXJ66" s="25"/>
      <c r="CXK66" s="25"/>
      <c r="CXL66" s="25"/>
      <c r="CXM66" s="25"/>
      <c r="CXN66" s="25"/>
      <c r="CXO66" s="25"/>
      <c r="CXP66" s="25"/>
      <c r="CXQ66" s="25"/>
      <c r="CXR66" s="25"/>
      <c r="CXS66" s="25"/>
      <c r="CXT66" s="25"/>
      <c r="CXU66" s="25"/>
      <c r="CXV66" s="25"/>
      <c r="CXW66" s="25"/>
      <c r="CXX66" s="25"/>
      <c r="CXY66" s="25"/>
      <c r="CXZ66" s="25"/>
      <c r="CYA66" s="25"/>
      <c r="CYB66" s="25"/>
      <c r="CYC66" s="25"/>
      <c r="CYD66" s="25"/>
      <c r="CYE66" s="25"/>
      <c r="CYF66" s="25"/>
      <c r="CYG66" s="25"/>
      <c r="CYH66" s="25"/>
      <c r="CYI66" s="25"/>
      <c r="CYJ66" s="25"/>
      <c r="CYK66" s="25"/>
      <c r="CYL66" s="25"/>
      <c r="CYM66" s="25"/>
      <c r="CYN66" s="25"/>
      <c r="CYO66" s="25"/>
      <c r="CYP66" s="25"/>
      <c r="CYQ66" s="25"/>
      <c r="CYR66" s="25"/>
      <c r="CYS66" s="25"/>
      <c r="CYT66" s="25"/>
      <c r="CYU66" s="25"/>
      <c r="CYV66" s="25"/>
      <c r="CYW66" s="25"/>
      <c r="CYX66" s="25"/>
      <c r="CYY66" s="25"/>
      <c r="CYZ66" s="25"/>
      <c r="CZA66" s="25"/>
      <c r="CZB66" s="25"/>
      <c r="CZC66" s="25"/>
      <c r="CZD66" s="25"/>
      <c r="CZE66" s="25"/>
      <c r="CZF66" s="25"/>
      <c r="CZG66" s="25"/>
      <c r="CZH66" s="25"/>
      <c r="CZI66" s="25"/>
      <c r="CZJ66" s="25"/>
      <c r="CZK66" s="25"/>
      <c r="CZL66" s="25"/>
      <c r="CZM66" s="25"/>
      <c r="CZN66" s="25"/>
      <c r="CZO66" s="25"/>
      <c r="CZP66" s="25"/>
      <c r="CZQ66" s="25"/>
      <c r="CZR66" s="25"/>
      <c r="CZS66" s="25"/>
      <c r="CZT66" s="25"/>
      <c r="CZU66" s="25"/>
      <c r="CZV66" s="25"/>
      <c r="CZW66" s="25"/>
      <c r="CZX66" s="25"/>
      <c r="CZY66" s="25"/>
      <c r="CZZ66" s="25"/>
      <c r="DAA66" s="25"/>
      <c r="DAB66" s="25"/>
      <c r="DAC66" s="25"/>
      <c r="DAD66" s="25"/>
      <c r="DAE66" s="25"/>
      <c r="DAF66" s="25"/>
      <c r="DAG66" s="25"/>
      <c r="DAH66" s="25"/>
      <c r="DAI66" s="25"/>
      <c r="DAJ66" s="25"/>
      <c r="DAK66" s="25"/>
      <c r="DAL66" s="25"/>
      <c r="DAM66" s="25"/>
      <c r="DAN66" s="25"/>
      <c r="DAO66" s="25"/>
      <c r="DAP66" s="25"/>
      <c r="DAQ66" s="25"/>
      <c r="DAR66" s="25"/>
      <c r="DAS66" s="25"/>
      <c r="DAT66" s="25"/>
      <c r="DAU66" s="25"/>
      <c r="DAV66" s="25"/>
      <c r="DAW66" s="25"/>
      <c r="DAX66" s="25"/>
      <c r="DAY66" s="25"/>
      <c r="DAZ66" s="25"/>
      <c r="DBA66" s="25"/>
      <c r="DBB66" s="25"/>
      <c r="DBC66" s="25"/>
      <c r="DBD66" s="25"/>
      <c r="DBE66" s="25"/>
      <c r="DBF66" s="25"/>
      <c r="DBG66" s="25"/>
      <c r="DBH66" s="25"/>
      <c r="DBI66" s="25"/>
      <c r="DBJ66" s="25"/>
      <c r="DBK66" s="25"/>
      <c r="DBL66" s="25"/>
      <c r="DBM66" s="25"/>
      <c r="DBN66" s="25"/>
      <c r="DBO66" s="25"/>
      <c r="DBP66" s="25"/>
      <c r="DBQ66" s="25"/>
      <c r="DBR66" s="25"/>
      <c r="DBS66" s="25"/>
      <c r="DBT66" s="25"/>
      <c r="DBU66" s="25"/>
      <c r="DBV66" s="25"/>
      <c r="DBW66" s="25"/>
      <c r="DBX66" s="25"/>
      <c r="DBY66" s="25"/>
      <c r="DBZ66" s="25"/>
      <c r="DCA66" s="25"/>
      <c r="DCB66" s="25"/>
      <c r="DCC66" s="25"/>
      <c r="DCD66" s="25"/>
      <c r="DCE66" s="25"/>
      <c r="DCF66" s="25"/>
      <c r="DCG66" s="25"/>
      <c r="DCH66" s="25"/>
      <c r="DCI66" s="25"/>
      <c r="DCJ66" s="25"/>
      <c r="DCK66" s="25"/>
      <c r="DCL66" s="25"/>
      <c r="DCM66" s="25"/>
      <c r="DCN66" s="25"/>
      <c r="DCO66" s="25"/>
      <c r="DCP66" s="25"/>
      <c r="DCQ66" s="25"/>
      <c r="DCR66" s="25"/>
      <c r="DCS66" s="25"/>
      <c r="DCT66" s="25"/>
      <c r="DCU66" s="25"/>
      <c r="DCV66" s="25"/>
      <c r="DCW66" s="25"/>
      <c r="DCX66" s="25"/>
      <c r="DCY66" s="25"/>
      <c r="DCZ66" s="25"/>
      <c r="DDA66" s="25"/>
      <c r="DDB66" s="25"/>
      <c r="DDC66" s="25"/>
      <c r="DDD66" s="25"/>
      <c r="DDE66" s="25"/>
      <c r="DDF66" s="25"/>
      <c r="DDG66" s="25"/>
      <c r="DDH66" s="25"/>
      <c r="DDI66" s="25"/>
      <c r="DDJ66" s="25"/>
      <c r="DDK66" s="25"/>
      <c r="DDL66" s="25"/>
      <c r="DDM66" s="25"/>
      <c r="DDN66" s="25"/>
      <c r="DDO66" s="25"/>
      <c r="DDP66" s="25"/>
      <c r="DDQ66" s="25"/>
      <c r="DDR66" s="25"/>
      <c r="DDS66" s="25"/>
      <c r="DDT66" s="25"/>
      <c r="DDU66" s="25"/>
      <c r="DDV66" s="25"/>
      <c r="DDW66" s="25"/>
      <c r="DDX66" s="25"/>
      <c r="DDY66" s="25"/>
      <c r="DDZ66" s="25"/>
      <c r="DEA66" s="25"/>
      <c r="DEB66" s="25"/>
      <c r="DEC66" s="25"/>
      <c r="DED66" s="25"/>
      <c r="DEE66" s="25"/>
      <c r="DEF66" s="25"/>
      <c r="DEG66" s="25"/>
      <c r="DEH66" s="25"/>
      <c r="DEI66" s="25"/>
      <c r="DEJ66" s="25"/>
      <c r="DEK66" s="25"/>
      <c r="DEL66" s="25"/>
      <c r="DEM66" s="25"/>
      <c r="DEN66" s="25"/>
      <c r="DEO66" s="25"/>
      <c r="DEP66" s="25"/>
      <c r="DEQ66" s="25"/>
      <c r="DER66" s="25"/>
      <c r="DES66" s="25"/>
      <c r="DET66" s="25"/>
      <c r="DEU66" s="25"/>
      <c r="DEV66" s="25"/>
      <c r="DEW66" s="25"/>
      <c r="DEX66" s="25"/>
      <c r="DEY66" s="25"/>
      <c r="DEZ66" s="25"/>
      <c r="DFA66" s="25"/>
      <c r="DFB66" s="25"/>
      <c r="DFC66" s="25"/>
      <c r="DFD66" s="25"/>
      <c r="DFE66" s="25"/>
      <c r="DFF66" s="25"/>
      <c r="DFG66" s="25"/>
      <c r="DFH66" s="25"/>
      <c r="DFI66" s="25"/>
      <c r="DFJ66" s="25"/>
      <c r="DFK66" s="25"/>
      <c r="DFL66" s="25"/>
      <c r="DFM66" s="25"/>
      <c r="DFN66" s="25"/>
      <c r="DFO66" s="25"/>
      <c r="DFP66" s="25"/>
      <c r="DFQ66" s="25"/>
      <c r="DFR66" s="25"/>
      <c r="DFS66" s="25"/>
      <c r="DFT66" s="25"/>
      <c r="DFU66" s="25"/>
      <c r="DFV66" s="25"/>
      <c r="DFW66" s="25"/>
      <c r="DFX66" s="25"/>
      <c r="DFY66" s="25"/>
      <c r="DFZ66" s="25"/>
      <c r="DGA66" s="25"/>
      <c r="DGB66" s="25"/>
      <c r="DGC66" s="25"/>
      <c r="DGD66" s="25"/>
      <c r="DGE66" s="25"/>
      <c r="DGF66" s="25"/>
      <c r="DGG66" s="25"/>
      <c r="DGH66" s="25"/>
      <c r="DGI66" s="25"/>
      <c r="DGJ66" s="25"/>
      <c r="DGK66" s="25"/>
      <c r="DGL66" s="25"/>
      <c r="DGM66" s="25"/>
      <c r="DGN66" s="25"/>
      <c r="DGO66" s="25"/>
      <c r="DGP66" s="25"/>
      <c r="DGQ66" s="25"/>
      <c r="DGR66" s="25"/>
      <c r="DGS66" s="25"/>
      <c r="DGT66" s="25"/>
      <c r="DGU66" s="25"/>
      <c r="DGV66" s="25"/>
      <c r="DGW66" s="25"/>
      <c r="DGX66" s="25"/>
      <c r="DGY66" s="25"/>
      <c r="DGZ66" s="25"/>
      <c r="DHA66" s="25"/>
      <c r="DHB66" s="25"/>
      <c r="DHC66" s="25"/>
      <c r="DHD66" s="25"/>
      <c r="DHE66" s="25"/>
      <c r="DHF66" s="25"/>
      <c r="DHG66" s="25"/>
      <c r="DHH66" s="25"/>
      <c r="DHI66" s="25"/>
      <c r="DHJ66" s="25"/>
      <c r="DHK66" s="25"/>
      <c r="DHL66" s="25"/>
      <c r="DHM66" s="25"/>
      <c r="DHN66" s="25"/>
      <c r="DHO66" s="25"/>
      <c r="DHP66" s="25"/>
      <c r="DHQ66" s="25"/>
      <c r="DHR66" s="25"/>
      <c r="DHS66" s="25"/>
      <c r="DHT66" s="25"/>
      <c r="DHU66" s="25"/>
      <c r="DHV66" s="25"/>
      <c r="DHW66" s="25"/>
      <c r="DHX66" s="25"/>
      <c r="DHY66" s="25"/>
      <c r="DHZ66" s="25"/>
      <c r="DIA66" s="25"/>
      <c r="DIB66" s="25"/>
      <c r="DIC66" s="25"/>
      <c r="DID66" s="25"/>
      <c r="DIE66" s="25"/>
      <c r="DIF66" s="25"/>
      <c r="DIG66" s="25"/>
      <c r="DIH66" s="25"/>
      <c r="DII66" s="25"/>
      <c r="DIJ66" s="25"/>
      <c r="DIK66" s="25"/>
      <c r="DIL66" s="25"/>
      <c r="DIM66" s="25"/>
      <c r="DIN66" s="25"/>
      <c r="DIO66" s="25"/>
      <c r="DIP66" s="25"/>
      <c r="DIQ66" s="25"/>
      <c r="DIR66" s="25"/>
      <c r="DIS66" s="25"/>
      <c r="DIT66" s="25"/>
      <c r="DIU66" s="25"/>
      <c r="DIV66" s="25"/>
      <c r="DIW66" s="25"/>
      <c r="DIX66" s="25"/>
      <c r="DIY66" s="25"/>
      <c r="DIZ66" s="25"/>
      <c r="DJA66" s="25"/>
      <c r="DJB66" s="25"/>
      <c r="DJC66" s="25"/>
      <c r="DJD66" s="25"/>
      <c r="DJE66" s="25"/>
      <c r="DJF66" s="25"/>
      <c r="DJG66" s="25"/>
      <c r="DJH66" s="25"/>
      <c r="DJI66" s="25"/>
      <c r="DJJ66" s="25"/>
      <c r="DJK66" s="25"/>
      <c r="DJL66" s="25"/>
      <c r="DJM66" s="25"/>
      <c r="DJN66" s="25"/>
      <c r="DJO66" s="25"/>
      <c r="DJP66" s="25"/>
      <c r="DJQ66" s="25"/>
      <c r="DJR66" s="25"/>
      <c r="DJS66" s="25"/>
      <c r="DJT66" s="25"/>
      <c r="DJU66" s="25"/>
      <c r="DJV66" s="25"/>
      <c r="DJW66" s="25"/>
      <c r="DJX66" s="25"/>
      <c r="DJY66" s="25"/>
      <c r="DJZ66" s="25"/>
      <c r="DKA66" s="25"/>
      <c r="DKB66" s="25"/>
      <c r="DKC66" s="25"/>
      <c r="DKD66" s="25"/>
      <c r="DKE66" s="25"/>
      <c r="DKF66" s="25"/>
      <c r="DKG66" s="25"/>
      <c r="DKH66" s="25"/>
      <c r="DKI66" s="25"/>
      <c r="DKJ66" s="25"/>
      <c r="DKK66" s="25"/>
      <c r="DKL66" s="25"/>
      <c r="DKM66" s="25"/>
      <c r="DKN66" s="25"/>
      <c r="DKO66" s="25"/>
      <c r="DKP66" s="25"/>
      <c r="DKQ66" s="25"/>
      <c r="DKR66" s="25"/>
      <c r="DKS66" s="25"/>
      <c r="DKT66" s="25"/>
      <c r="DKU66" s="25"/>
      <c r="DKV66" s="25"/>
      <c r="DKW66" s="25"/>
      <c r="DKX66" s="25"/>
      <c r="DKY66" s="25"/>
      <c r="DKZ66" s="25"/>
      <c r="DLA66" s="25"/>
      <c r="DLB66" s="25"/>
      <c r="DLC66" s="25"/>
      <c r="DLD66" s="25"/>
      <c r="DLE66" s="25"/>
      <c r="DLF66" s="25"/>
      <c r="DLG66" s="25"/>
      <c r="DLH66" s="25"/>
      <c r="DLI66" s="25"/>
      <c r="DLJ66" s="25"/>
      <c r="DLK66" s="25"/>
      <c r="DLL66" s="25"/>
      <c r="DLM66" s="25"/>
      <c r="DLN66" s="25"/>
      <c r="DLO66" s="25"/>
      <c r="DLP66" s="25"/>
      <c r="DLQ66" s="25"/>
      <c r="DLR66" s="25"/>
      <c r="DLS66" s="25"/>
      <c r="DLT66" s="25"/>
      <c r="DLU66" s="25"/>
      <c r="DLV66" s="25"/>
      <c r="DLW66" s="25"/>
      <c r="DLX66" s="25"/>
      <c r="DLY66" s="25"/>
      <c r="DLZ66" s="25"/>
      <c r="DMA66" s="25"/>
      <c r="DMB66" s="25"/>
      <c r="DMC66" s="25"/>
      <c r="DMD66" s="25"/>
      <c r="DME66" s="25"/>
      <c r="DMF66" s="25"/>
      <c r="DMG66" s="25"/>
      <c r="DMH66" s="25"/>
      <c r="DMI66" s="25"/>
      <c r="DMJ66" s="25"/>
      <c r="DMK66" s="25"/>
      <c r="DML66" s="25"/>
      <c r="DMM66" s="25"/>
      <c r="DMN66" s="25"/>
      <c r="DMO66" s="25"/>
      <c r="DMP66" s="25"/>
      <c r="DMQ66" s="25"/>
      <c r="DMR66" s="25"/>
      <c r="DMS66" s="25"/>
      <c r="DMT66" s="25"/>
      <c r="DMU66" s="25"/>
      <c r="DMV66" s="25"/>
      <c r="DMW66" s="25"/>
      <c r="DMX66" s="25"/>
      <c r="DMY66" s="25"/>
      <c r="DMZ66" s="25"/>
      <c r="DNA66" s="25"/>
      <c r="DNB66" s="25"/>
      <c r="DNC66" s="25"/>
      <c r="DND66" s="25"/>
      <c r="DNE66" s="25"/>
      <c r="DNF66" s="25"/>
      <c r="DNG66" s="25"/>
      <c r="DNH66" s="25"/>
      <c r="DNI66" s="25"/>
      <c r="DNJ66" s="25"/>
      <c r="DNK66" s="25"/>
      <c r="DNL66" s="25"/>
      <c r="DNM66" s="25"/>
      <c r="DNN66" s="25"/>
      <c r="DNO66" s="25"/>
      <c r="DNP66" s="25"/>
      <c r="DNQ66" s="25"/>
      <c r="DNR66" s="25"/>
      <c r="DNS66" s="25"/>
      <c r="DNT66" s="25"/>
      <c r="DNU66" s="25"/>
      <c r="DNV66" s="25"/>
      <c r="DNW66" s="25"/>
      <c r="DNX66" s="25"/>
      <c r="DNY66" s="25"/>
      <c r="DNZ66" s="25"/>
      <c r="DOA66" s="25"/>
      <c r="DOB66" s="25"/>
      <c r="DOC66" s="25"/>
      <c r="DOD66" s="25"/>
      <c r="DOE66" s="25"/>
      <c r="DOF66" s="25"/>
      <c r="DOG66" s="25"/>
      <c r="DOH66" s="25"/>
      <c r="DOI66" s="25"/>
      <c r="DOJ66" s="25"/>
      <c r="DOK66" s="25"/>
      <c r="DOL66" s="25"/>
      <c r="DOM66" s="25"/>
      <c r="DON66" s="25"/>
      <c r="DOO66" s="25"/>
      <c r="DOP66" s="25"/>
      <c r="DOQ66" s="25"/>
      <c r="DOR66" s="25"/>
      <c r="DOS66" s="25"/>
      <c r="DOT66" s="25"/>
      <c r="DOU66" s="25"/>
      <c r="DOV66" s="25"/>
      <c r="DOW66" s="25"/>
      <c r="DOX66" s="25"/>
      <c r="DOY66" s="25"/>
      <c r="DOZ66" s="25"/>
      <c r="DPA66" s="25"/>
      <c r="DPB66" s="25"/>
      <c r="DPC66" s="25"/>
      <c r="DPD66" s="25"/>
      <c r="DPE66" s="25"/>
      <c r="DPF66" s="25"/>
      <c r="DPG66" s="25"/>
      <c r="DPH66" s="25"/>
      <c r="DPI66" s="25"/>
      <c r="DPJ66" s="25"/>
      <c r="DPK66" s="25"/>
      <c r="DPL66" s="25"/>
      <c r="DPM66" s="25"/>
      <c r="DPN66" s="25"/>
      <c r="DPO66" s="25"/>
      <c r="DPP66" s="25"/>
      <c r="DPQ66" s="25"/>
      <c r="DPR66" s="25"/>
      <c r="DPS66" s="25"/>
      <c r="DPT66" s="25"/>
      <c r="DPU66" s="25"/>
      <c r="DPV66" s="25"/>
      <c r="DPW66" s="25"/>
      <c r="DPX66" s="25"/>
      <c r="DPY66" s="25"/>
      <c r="DPZ66" s="25"/>
      <c r="DQA66" s="25"/>
      <c r="DQB66" s="25"/>
      <c r="DQC66" s="25"/>
      <c r="DQD66" s="25"/>
      <c r="DQE66" s="25"/>
      <c r="DQF66" s="25"/>
      <c r="DQG66" s="25"/>
      <c r="DQH66" s="25"/>
      <c r="DQI66" s="25"/>
      <c r="DQJ66" s="25"/>
      <c r="DQK66" s="25"/>
      <c r="DQL66" s="25"/>
      <c r="DQM66" s="25"/>
      <c r="DQN66" s="25"/>
      <c r="DQO66" s="25"/>
      <c r="DQP66" s="25"/>
      <c r="DQQ66" s="25"/>
      <c r="DQR66" s="25"/>
      <c r="DQS66" s="25"/>
      <c r="DQT66" s="25"/>
      <c r="DQU66" s="25"/>
      <c r="DQV66" s="25"/>
      <c r="DQW66" s="25"/>
      <c r="DQX66" s="25"/>
      <c r="DQY66" s="25"/>
      <c r="DQZ66" s="25"/>
      <c r="DRA66" s="25"/>
      <c r="DRB66" s="25"/>
      <c r="DRC66" s="25"/>
      <c r="DRD66" s="25"/>
      <c r="DRE66" s="25"/>
      <c r="DRF66" s="25"/>
      <c r="DRG66" s="25"/>
      <c r="DRH66" s="25"/>
      <c r="DRI66" s="25"/>
      <c r="DRJ66" s="25"/>
      <c r="DRK66" s="25"/>
      <c r="DRL66" s="25"/>
      <c r="DRM66" s="25"/>
      <c r="DRN66" s="25"/>
      <c r="DRO66" s="25"/>
      <c r="DRP66" s="25"/>
      <c r="DRQ66" s="25"/>
      <c r="DRR66" s="25"/>
      <c r="DRS66" s="25"/>
      <c r="DRT66" s="25"/>
      <c r="DRU66" s="25"/>
      <c r="DRV66" s="25"/>
      <c r="DRW66" s="25"/>
      <c r="DRX66" s="25"/>
      <c r="DRY66" s="25"/>
      <c r="DRZ66" s="25"/>
      <c r="DSA66" s="25"/>
      <c r="DSB66" s="25"/>
      <c r="DSC66" s="25"/>
      <c r="DSD66" s="25"/>
      <c r="DSE66" s="25"/>
      <c r="DSF66" s="25"/>
      <c r="DSG66" s="25"/>
      <c r="DSH66" s="25"/>
      <c r="DSI66" s="25"/>
      <c r="DSJ66" s="25"/>
      <c r="DSK66" s="25"/>
      <c r="DSL66" s="25"/>
      <c r="DSM66" s="25"/>
      <c r="DSN66" s="25"/>
      <c r="DSO66" s="25"/>
      <c r="DSP66" s="25"/>
      <c r="DSQ66" s="25"/>
      <c r="DSR66" s="25"/>
      <c r="DSS66" s="25"/>
      <c r="DST66" s="25"/>
      <c r="DSU66" s="25"/>
      <c r="DSV66" s="25"/>
      <c r="DSW66" s="25"/>
      <c r="DSX66" s="25"/>
      <c r="DSY66" s="25"/>
      <c r="DSZ66" s="25"/>
      <c r="DTA66" s="25"/>
      <c r="DTB66" s="25"/>
      <c r="DTC66" s="25"/>
      <c r="DTD66" s="25"/>
      <c r="DTE66" s="25"/>
      <c r="DTF66" s="25"/>
      <c r="DTG66" s="25"/>
      <c r="DTH66" s="25"/>
      <c r="DTI66" s="25"/>
      <c r="DTJ66" s="25"/>
      <c r="DTK66" s="25"/>
      <c r="DTL66" s="25"/>
      <c r="DTM66" s="25"/>
      <c r="DTN66" s="25"/>
      <c r="DTO66" s="25"/>
      <c r="DTP66" s="25"/>
      <c r="DTQ66" s="25"/>
      <c r="DTR66" s="25"/>
      <c r="DTS66" s="25"/>
      <c r="DTT66" s="25"/>
      <c r="DTU66" s="25"/>
      <c r="DTV66" s="25"/>
      <c r="DTW66" s="25"/>
      <c r="DTX66" s="25"/>
      <c r="DTY66" s="25"/>
      <c r="DTZ66" s="25"/>
      <c r="DUA66" s="25"/>
      <c r="DUB66" s="25"/>
      <c r="DUC66" s="25"/>
      <c r="DUD66" s="25"/>
      <c r="DUE66" s="25"/>
      <c r="DUF66" s="25"/>
      <c r="DUG66" s="25"/>
      <c r="DUH66" s="25"/>
      <c r="DUI66" s="25"/>
      <c r="DUJ66" s="25"/>
      <c r="DUK66" s="25"/>
      <c r="DUL66" s="25"/>
      <c r="DUM66" s="25"/>
      <c r="DUN66" s="25"/>
      <c r="DUO66" s="25"/>
      <c r="DUP66" s="25"/>
      <c r="DUQ66" s="25"/>
      <c r="DUR66" s="25"/>
      <c r="DUS66" s="25"/>
      <c r="DUT66" s="25"/>
      <c r="DUU66" s="25"/>
      <c r="DUV66" s="25"/>
      <c r="DUW66" s="25"/>
      <c r="DUX66" s="25"/>
      <c r="DUY66" s="25"/>
      <c r="DUZ66" s="25"/>
      <c r="DVA66" s="25"/>
      <c r="DVB66" s="25"/>
      <c r="DVC66" s="25"/>
      <c r="DVD66" s="25"/>
      <c r="DVE66" s="25"/>
      <c r="DVF66" s="25"/>
      <c r="DVG66" s="25"/>
      <c r="DVH66" s="25"/>
      <c r="DVI66" s="25"/>
      <c r="DVJ66" s="25"/>
      <c r="DVK66" s="25"/>
      <c r="DVL66" s="25"/>
      <c r="DVM66" s="25"/>
      <c r="DVN66" s="25"/>
      <c r="DVO66" s="25"/>
      <c r="DVP66" s="25"/>
      <c r="DVQ66" s="25"/>
      <c r="DVR66" s="25"/>
      <c r="DVS66" s="25"/>
      <c r="DVT66" s="25"/>
      <c r="DVU66" s="25"/>
      <c r="DVV66" s="25"/>
      <c r="DVW66" s="25"/>
      <c r="DVX66" s="25"/>
      <c r="DVY66" s="25"/>
      <c r="DVZ66" s="25"/>
      <c r="DWA66" s="25"/>
      <c r="DWB66" s="25"/>
      <c r="DWC66" s="25"/>
      <c r="DWD66" s="25"/>
      <c r="DWE66" s="25"/>
      <c r="DWF66" s="25"/>
      <c r="DWG66" s="25"/>
      <c r="DWH66" s="25"/>
      <c r="DWI66" s="25"/>
      <c r="DWJ66" s="25"/>
      <c r="DWK66" s="25"/>
      <c r="DWL66" s="25"/>
      <c r="DWM66" s="25"/>
      <c r="DWN66" s="25"/>
      <c r="DWO66" s="25"/>
      <c r="DWP66" s="25"/>
      <c r="DWQ66" s="25"/>
      <c r="DWR66" s="25"/>
      <c r="DWS66" s="25"/>
      <c r="DWT66" s="25"/>
      <c r="DWU66" s="25"/>
      <c r="DWV66" s="25"/>
      <c r="DWW66" s="25"/>
      <c r="DWX66" s="25"/>
      <c r="DWY66" s="25"/>
      <c r="DWZ66" s="25"/>
      <c r="DXA66" s="25"/>
      <c r="DXB66" s="25"/>
      <c r="DXC66" s="25"/>
      <c r="DXD66" s="25"/>
      <c r="DXE66" s="25"/>
      <c r="DXF66" s="25"/>
      <c r="DXG66" s="25"/>
      <c r="DXH66" s="25"/>
      <c r="DXI66" s="25"/>
      <c r="DXJ66" s="25"/>
      <c r="DXK66" s="25"/>
      <c r="DXL66" s="25"/>
      <c r="DXM66" s="25"/>
      <c r="DXN66" s="25"/>
      <c r="DXO66" s="25"/>
      <c r="DXP66" s="25"/>
      <c r="DXQ66" s="25"/>
      <c r="DXR66" s="25"/>
      <c r="DXS66" s="25"/>
      <c r="DXT66" s="25"/>
      <c r="DXU66" s="25"/>
      <c r="DXV66" s="25"/>
      <c r="DXW66" s="25"/>
      <c r="DXX66" s="25"/>
      <c r="DXY66" s="25"/>
      <c r="DXZ66" s="25"/>
      <c r="DYA66" s="25"/>
      <c r="DYB66" s="25"/>
      <c r="DYC66" s="25"/>
      <c r="DYD66" s="25"/>
      <c r="DYE66" s="25"/>
      <c r="DYF66" s="25"/>
      <c r="DYG66" s="25"/>
      <c r="DYH66" s="25"/>
      <c r="DYI66" s="25"/>
      <c r="DYJ66" s="25"/>
      <c r="DYK66" s="25"/>
      <c r="DYL66" s="25"/>
      <c r="DYM66" s="25"/>
      <c r="DYN66" s="25"/>
      <c r="DYO66" s="25"/>
      <c r="DYP66" s="25"/>
      <c r="DYQ66" s="25"/>
      <c r="DYR66" s="25"/>
      <c r="DYS66" s="25"/>
      <c r="DYT66" s="25"/>
      <c r="DYU66" s="25"/>
      <c r="DYV66" s="25"/>
      <c r="DYW66" s="25"/>
      <c r="DYX66" s="25"/>
      <c r="DYY66" s="25"/>
      <c r="DYZ66" s="25"/>
      <c r="DZA66" s="25"/>
      <c r="DZB66" s="25"/>
      <c r="DZC66" s="25"/>
      <c r="DZD66" s="25"/>
      <c r="DZE66" s="25"/>
      <c r="DZF66" s="25"/>
      <c r="DZG66" s="25"/>
      <c r="DZH66" s="25"/>
      <c r="DZI66" s="25"/>
      <c r="DZJ66" s="25"/>
      <c r="DZK66" s="25"/>
      <c r="DZL66" s="25"/>
      <c r="DZM66" s="25"/>
      <c r="DZN66" s="25"/>
      <c r="DZO66" s="25"/>
      <c r="DZP66" s="25"/>
      <c r="DZQ66" s="25"/>
      <c r="DZR66" s="25"/>
      <c r="DZS66" s="25"/>
      <c r="DZT66" s="25"/>
      <c r="DZU66" s="25"/>
      <c r="DZV66" s="25"/>
      <c r="DZW66" s="25"/>
      <c r="DZX66" s="25"/>
      <c r="DZY66" s="25"/>
      <c r="DZZ66" s="25"/>
      <c r="EAA66" s="25"/>
      <c r="EAB66" s="25"/>
      <c r="EAC66" s="25"/>
      <c r="EAD66" s="25"/>
      <c r="EAE66" s="25"/>
      <c r="EAF66" s="25"/>
      <c r="EAG66" s="25"/>
      <c r="EAH66" s="25"/>
      <c r="EAI66" s="25"/>
      <c r="EAJ66" s="25"/>
      <c r="EAK66" s="25"/>
      <c r="EAL66" s="25"/>
      <c r="EAM66" s="25"/>
      <c r="EAN66" s="25"/>
      <c r="EAO66" s="25"/>
      <c r="EAP66" s="25"/>
      <c r="EAQ66" s="25"/>
      <c r="EAR66" s="25"/>
      <c r="EAS66" s="25"/>
      <c r="EAT66" s="25"/>
      <c r="EAU66" s="25"/>
      <c r="EAV66" s="25"/>
      <c r="EAW66" s="25"/>
      <c r="EAX66" s="25"/>
      <c r="EAY66" s="25"/>
      <c r="EAZ66" s="25"/>
      <c r="EBA66" s="25"/>
      <c r="EBB66" s="25"/>
      <c r="EBC66" s="25"/>
      <c r="EBD66" s="25"/>
      <c r="EBE66" s="25"/>
      <c r="EBF66" s="25"/>
      <c r="EBG66" s="25"/>
      <c r="EBH66" s="25"/>
      <c r="EBI66" s="25"/>
      <c r="EBJ66" s="25"/>
      <c r="EBK66" s="25"/>
      <c r="EBL66" s="25"/>
      <c r="EBM66" s="25"/>
      <c r="EBN66" s="25"/>
      <c r="EBO66" s="25"/>
      <c r="EBP66" s="25"/>
      <c r="EBQ66" s="25"/>
      <c r="EBR66" s="25"/>
      <c r="EBS66" s="25"/>
      <c r="EBT66" s="25"/>
      <c r="EBU66" s="25"/>
      <c r="EBV66" s="25"/>
      <c r="EBW66" s="25"/>
      <c r="EBX66" s="25"/>
      <c r="EBY66" s="25"/>
      <c r="EBZ66" s="25"/>
      <c r="ECA66" s="25"/>
      <c r="ECB66" s="25"/>
      <c r="ECC66" s="25"/>
      <c r="ECD66" s="25"/>
      <c r="ECE66" s="25"/>
      <c r="ECF66" s="25"/>
      <c r="ECG66" s="25"/>
      <c r="ECH66" s="25"/>
      <c r="ECI66" s="25"/>
      <c r="ECJ66" s="25"/>
      <c r="ECK66" s="25"/>
      <c r="ECL66" s="25"/>
      <c r="ECM66" s="25"/>
      <c r="ECN66" s="25"/>
      <c r="ECO66" s="25"/>
      <c r="ECP66" s="25"/>
      <c r="ECQ66" s="25"/>
      <c r="ECR66" s="25"/>
      <c r="ECS66" s="25"/>
      <c r="ECT66" s="25"/>
      <c r="ECU66" s="25"/>
      <c r="ECV66" s="25"/>
      <c r="ECW66" s="25"/>
      <c r="ECX66" s="25"/>
      <c r="ECY66" s="25"/>
      <c r="ECZ66" s="25"/>
      <c r="EDA66" s="25"/>
      <c r="EDB66" s="25"/>
      <c r="EDC66" s="25"/>
      <c r="EDD66" s="25"/>
      <c r="EDE66" s="25"/>
      <c r="EDF66" s="25"/>
      <c r="EDG66" s="25"/>
      <c r="EDH66" s="25"/>
      <c r="EDI66" s="25"/>
      <c r="EDJ66" s="25"/>
      <c r="EDK66" s="25"/>
      <c r="EDL66" s="25"/>
      <c r="EDM66" s="25"/>
      <c r="EDN66" s="25"/>
      <c r="EDO66" s="25"/>
      <c r="EDP66" s="25"/>
      <c r="EDQ66" s="25"/>
      <c r="EDR66" s="25"/>
      <c r="EDS66" s="25"/>
      <c r="EDT66" s="25"/>
      <c r="EDU66" s="25"/>
      <c r="EDV66" s="25"/>
      <c r="EDW66" s="25"/>
      <c r="EDX66" s="25"/>
      <c r="EDY66" s="25"/>
      <c r="EDZ66" s="25"/>
      <c r="EEA66" s="25"/>
      <c r="EEB66" s="25"/>
      <c r="EEC66" s="25"/>
      <c r="EED66" s="25"/>
      <c r="EEE66" s="25"/>
      <c r="EEF66" s="25"/>
      <c r="EEG66" s="25"/>
      <c r="EEH66" s="25"/>
      <c r="EEI66" s="25"/>
      <c r="EEJ66" s="25"/>
      <c r="EEK66" s="25"/>
      <c r="EEL66" s="25"/>
      <c r="EEM66" s="25"/>
      <c r="EEN66" s="25"/>
      <c r="EEO66" s="25"/>
      <c r="EEP66" s="25"/>
      <c r="EEQ66" s="25"/>
      <c r="EER66" s="25"/>
      <c r="EES66" s="25"/>
      <c r="EET66" s="25"/>
      <c r="EEU66" s="25"/>
      <c r="EEV66" s="25"/>
      <c r="EEW66" s="25"/>
      <c r="EEX66" s="25"/>
      <c r="EEY66" s="25"/>
      <c r="EEZ66" s="25"/>
      <c r="EFA66" s="25"/>
      <c r="EFB66" s="25"/>
      <c r="EFC66" s="25"/>
      <c r="EFD66" s="25"/>
      <c r="EFE66" s="25"/>
      <c r="EFF66" s="25"/>
      <c r="EFG66" s="25"/>
      <c r="EFH66" s="25"/>
      <c r="EFI66" s="25"/>
      <c r="EFJ66" s="25"/>
      <c r="EFK66" s="25"/>
      <c r="EFL66" s="25"/>
      <c r="EFM66" s="25"/>
      <c r="EFN66" s="25"/>
      <c r="EFO66" s="25"/>
      <c r="EFP66" s="25"/>
      <c r="EFQ66" s="25"/>
      <c r="EFR66" s="25"/>
      <c r="EFS66" s="25"/>
      <c r="EFT66" s="25"/>
      <c r="EFU66" s="25"/>
      <c r="EFV66" s="25"/>
      <c r="EFW66" s="25"/>
      <c r="EFX66" s="25"/>
      <c r="EFY66" s="25"/>
      <c r="EFZ66" s="25"/>
      <c r="EGA66" s="25"/>
      <c r="EGB66" s="25"/>
      <c r="EGC66" s="25"/>
      <c r="EGD66" s="25"/>
      <c r="EGE66" s="25"/>
      <c r="EGF66" s="25"/>
      <c r="EGG66" s="25"/>
      <c r="EGH66" s="25"/>
      <c r="EGI66" s="25"/>
      <c r="EGJ66" s="25"/>
      <c r="EGK66" s="25"/>
      <c r="EGL66" s="25"/>
      <c r="EGM66" s="25"/>
      <c r="EGN66" s="25"/>
      <c r="EGO66" s="25"/>
      <c r="EGP66" s="25"/>
      <c r="EGQ66" s="25"/>
      <c r="EGR66" s="25"/>
      <c r="EGS66" s="25"/>
      <c r="EGT66" s="25"/>
      <c r="EGU66" s="25"/>
      <c r="EGV66" s="25"/>
      <c r="EGW66" s="25"/>
      <c r="EGX66" s="25"/>
      <c r="EGY66" s="25"/>
      <c r="EGZ66" s="25"/>
      <c r="EHA66" s="25"/>
      <c r="EHB66" s="25"/>
      <c r="EHC66" s="25"/>
      <c r="EHD66" s="25"/>
      <c r="EHE66" s="25"/>
      <c r="EHF66" s="25"/>
      <c r="EHG66" s="25"/>
      <c r="EHH66" s="25"/>
      <c r="EHI66" s="25"/>
      <c r="EHJ66" s="25"/>
      <c r="EHK66" s="25"/>
      <c r="EHL66" s="25"/>
      <c r="EHM66" s="25"/>
      <c r="EHN66" s="25"/>
      <c r="EHO66" s="25"/>
      <c r="EHP66" s="25"/>
      <c r="EHQ66" s="25"/>
      <c r="EHR66" s="25"/>
      <c r="EHS66" s="25"/>
      <c r="EHT66" s="25"/>
      <c r="EHU66" s="25"/>
      <c r="EHV66" s="25"/>
      <c r="EHW66" s="25"/>
      <c r="EHX66" s="25"/>
      <c r="EHY66" s="25"/>
      <c r="EHZ66" s="25"/>
      <c r="EIA66" s="25"/>
      <c r="EIB66" s="25"/>
      <c r="EIC66" s="25"/>
      <c r="EID66" s="25"/>
      <c r="EIE66" s="25"/>
      <c r="EIF66" s="25"/>
      <c r="EIG66" s="25"/>
      <c r="EIH66" s="25"/>
      <c r="EII66" s="25"/>
      <c r="EIJ66" s="25"/>
      <c r="EIK66" s="25"/>
      <c r="EIL66" s="25"/>
      <c r="EIM66" s="25"/>
      <c r="EIN66" s="25"/>
      <c r="EIO66" s="25"/>
      <c r="EIP66" s="25"/>
      <c r="EIQ66" s="25"/>
      <c r="EIR66" s="25"/>
      <c r="EIS66" s="25"/>
      <c r="EIT66" s="25"/>
      <c r="EIU66" s="25"/>
      <c r="EIV66" s="25"/>
      <c r="EIW66" s="25"/>
      <c r="EIX66" s="25"/>
      <c r="EIY66" s="25"/>
      <c r="EIZ66" s="25"/>
      <c r="EJA66" s="25"/>
      <c r="EJB66" s="25"/>
      <c r="EJC66" s="25"/>
      <c r="EJD66" s="25"/>
      <c r="EJE66" s="25"/>
      <c r="EJF66" s="25"/>
      <c r="EJG66" s="25"/>
      <c r="EJH66" s="25"/>
      <c r="EJI66" s="25"/>
      <c r="EJJ66" s="25"/>
      <c r="EJK66" s="25"/>
      <c r="EJL66" s="25"/>
      <c r="EJM66" s="25"/>
      <c r="EJN66" s="25"/>
      <c r="EJO66" s="25"/>
      <c r="EJP66" s="25"/>
      <c r="EJQ66" s="25"/>
      <c r="EJR66" s="25"/>
      <c r="EJS66" s="25"/>
      <c r="EJT66" s="25"/>
      <c r="EJU66" s="25"/>
      <c r="EJV66" s="25"/>
      <c r="EJW66" s="25"/>
      <c r="EJX66" s="25"/>
      <c r="EJY66" s="25"/>
      <c r="EJZ66" s="25"/>
      <c r="EKA66" s="25"/>
      <c r="EKB66" s="25"/>
      <c r="EKC66" s="25"/>
      <c r="EKD66" s="25"/>
      <c r="EKE66" s="25"/>
      <c r="EKF66" s="25"/>
      <c r="EKG66" s="25"/>
      <c r="EKH66" s="25"/>
      <c r="EKI66" s="25"/>
      <c r="EKJ66" s="25"/>
      <c r="EKK66" s="25"/>
      <c r="EKL66" s="25"/>
      <c r="EKM66" s="25"/>
      <c r="EKN66" s="25"/>
      <c r="EKO66" s="25"/>
      <c r="EKP66" s="25"/>
      <c r="EKQ66" s="25"/>
      <c r="EKR66" s="25"/>
      <c r="EKS66" s="25"/>
      <c r="EKT66" s="25"/>
      <c r="EKU66" s="25"/>
      <c r="EKV66" s="25"/>
      <c r="EKW66" s="25"/>
      <c r="EKX66" s="25"/>
      <c r="EKY66" s="25"/>
      <c r="EKZ66" s="25"/>
      <c r="ELA66" s="25"/>
      <c r="ELB66" s="25"/>
      <c r="ELC66" s="25"/>
      <c r="ELD66" s="25"/>
      <c r="ELE66" s="25"/>
      <c r="ELF66" s="25"/>
      <c r="ELG66" s="25"/>
      <c r="ELH66" s="25"/>
      <c r="ELI66" s="25"/>
      <c r="ELJ66" s="25"/>
      <c r="ELK66" s="25"/>
      <c r="ELL66" s="25"/>
      <c r="ELM66" s="25"/>
      <c r="ELN66" s="25"/>
      <c r="ELO66" s="25"/>
      <c r="ELP66" s="25"/>
      <c r="ELQ66" s="25"/>
      <c r="ELR66" s="25"/>
      <c r="ELS66" s="25"/>
      <c r="ELT66" s="25"/>
      <c r="ELU66" s="25"/>
      <c r="ELV66" s="25"/>
      <c r="ELW66" s="25"/>
      <c r="ELX66" s="25"/>
      <c r="ELY66" s="25"/>
      <c r="ELZ66" s="25"/>
      <c r="EMA66" s="25"/>
      <c r="EMB66" s="25"/>
      <c r="EMC66" s="25"/>
      <c r="EMD66" s="25"/>
      <c r="EME66" s="25"/>
      <c r="EMF66" s="25"/>
      <c r="EMG66" s="25"/>
      <c r="EMH66" s="25"/>
      <c r="EMI66" s="25"/>
      <c r="EMJ66" s="25"/>
      <c r="EMK66" s="25"/>
      <c r="EML66" s="25"/>
      <c r="EMM66" s="25"/>
      <c r="EMN66" s="25"/>
      <c r="EMO66" s="25"/>
      <c r="EMP66" s="25"/>
      <c r="EMQ66" s="25"/>
      <c r="EMR66" s="25"/>
      <c r="EMS66" s="25"/>
      <c r="EMT66" s="25"/>
      <c r="EMU66" s="25"/>
      <c r="EMV66" s="25"/>
      <c r="EMW66" s="25"/>
      <c r="EMX66" s="25"/>
      <c r="EMY66" s="25"/>
      <c r="EMZ66" s="25"/>
      <c r="ENA66" s="25"/>
      <c r="ENB66" s="25"/>
      <c r="ENC66" s="25"/>
      <c r="END66" s="25"/>
      <c r="ENE66" s="25"/>
      <c r="ENF66" s="25"/>
      <c r="ENG66" s="25"/>
      <c r="ENH66" s="25"/>
      <c r="ENI66" s="25"/>
      <c r="ENJ66" s="25"/>
      <c r="ENK66" s="25"/>
      <c r="ENL66" s="25"/>
      <c r="ENM66" s="25"/>
      <c r="ENN66" s="25"/>
      <c r="ENO66" s="25"/>
      <c r="ENP66" s="25"/>
      <c r="ENQ66" s="25"/>
      <c r="ENR66" s="25"/>
      <c r="ENS66" s="25"/>
      <c r="ENT66" s="25"/>
      <c r="ENU66" s="25"/>
      <c r="ENV66" s="25"/>
      <c r="ENW66" s="25"/>
      <c r="ENX66" s="25"/>
      <c r="ENY66" s="25"/>
      <c r="ENZ66" s="25"/>
      <c r="EOA66" s="25"/>
      <c r="EOB66" s="25"/>
      <c r="EOC66" s="25"/>
      <c r="EOD66" s="25"/>
      <c r="EOE66" s="25"/>
      <c r="EOF66" s="25"/>
      <c r="EOG66" s="25"/>
      <c r="EOH66" s="25"/>
      <c r="EOI66" s="25"/>
      <c r="EOJ66" s="25"/>
      <c r="EOK66" s="25"/>
      <c r="EOL66" s="25"/>
      <c r="EOM66" s="25"/>
      <c r="EON66" s="25"/>
      <c r="EOO66" s="25"/>
      <c r="EOP66" s="25"/>
      <c r="EOQ66" s="25"/>
      <c r="EOR66" s="25"/>
      <c r="EOS66" s="25"/>
      <c r="EOT66" s="25"/>
      <c r="EOU66" s="25"/>
      <c r="EOV66" s="25"/>
      <c r="EOW66" s="25"/>
      <c r="EOX66" s="25"/>
      <c r="EOY66" s="25"/>
      <c r="EOZ66" s="25"/>
      <c r="EPA66" s="25"/>
      <c r="EPB66" s="25"/>
      <c r="EPC66" s="25"/>
      <c r="EPD66" s="25"/>
      <c r="EPE66" s="25"/>
      <c r="EPF66" s="25"/>
      <c r="EPG66" s="25"/>
      <c r="EPH66" s="25"/>
      <c r="EPI66" s="25"/>
      <c r="EPJ66" s="25"/>
      <c r="EPK66" s="25"/>
      <c r="EPL66" s="25"/>
      <c r="EPM66" s="25"/>
      <c r="EPN66" s="25"/>
      <c r="EPO66" s="25"/>
      <c r="EPP66" s="25"/>
      <c r="EPQ66" s="25"/>
      <c r="EPR66" s="25"/>
      <c r="EPS66" s="25"/>
      <c r="EPT66" s="25"/>
      <c r="EPU66" s="25"/>
      <c r="EPV66" s="25"/>
      <c r="EPW66" s="25"/>
      <c r="EPX66" s="25"/>
      <c r="EPY66" s="25"/>
      <c r="EPZ66" s="25"/>
      <c r="EQA66" s="25"/>
      <c r="EQB66" s="25"/>
      <c r="EQC66" s="25"/>
      <c r="EQD66" s="25"/>
      <c r="EQE66" s="25"/>
      <c r="EQF66" s="25"/>
      <c r="EQG66" s="25"/>
      <c r="EQH66" s="25"/>
      <c r="EQI66" s="25"/>
      <c r="EQJ66" s="25"/>
      <c r="EQK66" s="25"/>
      <c r="EQL66" s="25"/>
      <c r="EQM66" s="25"/>
      <c r="EQN66" s="25"/>
      <c r="EQO66" s="25"/>
      <c r="EQP66" s="25"/>
      <c r="EQQ66" s="25"/>
      <c r="EQR66" s="25"/>
      <c r="EQS66" s="25"/>
      <c r="EQT66" s="25"/>
      <c r="EQU66" s="25"/>
      <c r="EQV66" s="25"/>
      <c r="EQW66" s="25"/>
      <c r="EQX66" s="25"/>
      <c r="EQY66" s="25"/>
      <c r="EQZ66" s="25"/>
      <c r="ERA66" s="25"/>
      <c r="ERB66" s="25"/>
      <c r="ERC66" s="25"/>
      <c r="ERD66" s="25"/>
      <c r="ERE66" s="25"/>
      <c r="ERF66" s="25"/>
      <c r="ERG66" s="25"/>
      <c r="ERH66" s="25"/>
      <c r="ERI66" s="25"/>
      <c r="ERJ66" s="25"/>
      <c r="ERK66" s="25"/>
      <c r="ERL66" s="25"/>
      <c r="ERM66" s="25"/>
      <c r="ERN66" s="25"/>
      <c r="ERO66" s="25"/>
      <c r="ERP66" s="25"/>
      <c r="ERQ66" s="25"/>
      <c r="ERR66" s="25"/>
      <c r="ERS66" s="25"/>
      <c r="ERT66" s="25"/>
      <c r="ERU66" s="25"/>
      <c r="ERV66" s="25"/>
      <c r="ERW66" s="25"/>
      <c r="ERX66" s="25"/>
      <c r="ERY66" s="25"/>
      <c r="ERZ66" s="25"/>
      <c r="ESA66" s="25"/>
      <c r="ESB66" s="25"/>
      <c r="ESC66" s="25"/>
      <c r="ESD66" s="25"/>
      <c r="ESE66" s="25"/>
      <c r="ESF66" s="25"/>
      <c r="ESG66" s="25"/>
      <c r="ESH66" s="25"/>
      <c r="ESI66" s="25"/>
      <c r="ESJ66" s="25"/>
      <c r="ESK66" s="25"/>
      <c r="ESL66" s="25"/>
      <c r="ESM66" s="25"/>
      <c r="ESN66" s="25"/>
      <c r="ESO66" s="25"/>
      <c r="ESP66" s="25"/>
      <c r="ESQ66" s="25"/>
      <c r="ESR66" s="25"/>
      <c r="ESS66" s="25"/>
      <c r="EST66" s="25"/>
      <c r="ESU66" s="25"/>
      <c r="ESV66" s="25"/>
      <c r="ESW66" s="25"/>
      <c r="ESX66" s="25"/>
      <c r="ESY66" s="25"/>
      <c r="ESZ66" s="25"/>
      <c r="ETA66" s="25"/>
      <c r="ETB66" s="25"/>
      <c r="ETC66" s="25"/>
      <c r="ETD66" s="25"/>
      <c r="ETE66" s="25"/>
      <c r="ETF66" s="25"/>
      <c r="ETG66" s="25"/>
      <c r="ETH66" s="25"/>
      <c r="ETI66" s="25"/>
      <c r="ETJ66" s="25"/>
      <c r="ETK66" s="25"/>
      <c r="ETL66" s="25"/>
      <c r="ETM66" s="25"/>
      <c r="ETN66" s="25"/>
      <c r="ETO66" s="25"/>
      <c r="ETP66" s="25"/>
      <c r="ETQ66" s="25"/>
      <c r="ETR66" s="25"/>
      <c r="ETS66" s="25"/>
      <c r="ETT66" s="25"/>
      <c r="ETU66" s="25"/>
      <c r="ETV66" s="25"/>
      <c r="ETW66" s="25"/>
      <c r="ETX66" s="25"/>
      <c r="ETY66" s="25"/>
      <c r="ETZ66" s="25"/>
      <c r="EUA66" s="25"/>
      <c r="EUB66" s="25"/>
      <c r="EUC66" s="25"/>
      <c r="EUD66" s="25"/>
      <c r="EUE66" s="25"/>
      <c r="EUF66" s="25"/>
      <c r="EUG66" s="25"/>
      <c r="EUH66" s="25"/>
      <c r="EUI66" s="25"/>
      <c r="EUJ66" s="25"/>
      <c r="EUK66" s="25"/>
      <c r="EUL66" s="25"/>
      <c r="EUM66" s="25"/>
      <c r="EUN66" s="25"/>
      <c r="EUO66" s="25"/>
      <c r="EUP66" s="25"/>
      <c r="EUQ66" s="25"/>
      <c r="EUR66" s="25"/>
      <c r="EUS66" s="25"/>
      <c r="EUT66" s="25"/>
      <c r="EUU66" s="25"/>
      <c r="EUV66" s="25"/>
      <c r="EUW66" s="25"/>
      <c r="EUX66" s="25"/>
      <c r="EUY66" s="25"/>
      <c r="EUZ66" s="25"/>
      <c r="EVA66" s="25"/>
      <c r="EVB66" s="25"/>
      <c r="EVC66" s="25"/>
      <c r="EVD66" s="25"/>
      <c r="EVE66" s="25"/>
      <c r="EVF66" s="25"/>
      <c r="EVG66" s="25"/>
      <c r="EVH66" s="25"/>
      <c r="EVI66" s="25"/>
      <c r="EVJ66" s="25"/>
      <c r="EVK66" s="25"/>
      <c r="EVL66" s="25"/>
      <c r="EVM66" s="25"/>
      <c r="EVN66" s="25"/>
      <c r="EVO66" s="25"/>
      <c r="EVP66" s="25"/>
      <c r="EVQ66" s="25"/>
      <c r="EVR66" s="25"/>
      <c r="EVS66" s="25"/>
      <c r="EVT66" s="25"/>
      <c r="EVU66" s="25"/>
      <c r="EVV66" s="25"/>
      <c r="EVW66" s="25"/>
      <c r="EVX66" s="25"/>
      <c r="EVY66" s="25"/>
      <c r="EVZ66" s="25"/>
      <c r="EWA66" s="25"/>
      <c r="EWB66" s="25"/>
      <c r="EWC66" s="25"/>
      <c r="EWD66" s="25"/>
      <c r="EWE66" s="25"/>
      <c r="EWF66" s="25"/>
      <c r="EWG66" s="25"/>
      <c r="EWH66" s="25"/>
      <c r="EWI66" s="25"/>
      <c r="EWJ66" s="25"/>
      <c r="EWK66" s="25"/>
      <c r="EWL66" s="25"/>
      <c r="EWM66" s="25"/>
      <c r="EWN66" s="25"/>
      <c r="EWO66" s="25"/>
      <c r="EWP66" s="25"/>
      <c r="EWQ66" s="25"/>
      <c r="EWR66" s="25"/>
      <c r="EWS66" s="25"/>
      <c r="EWT66" s="25"/>
      <c r="EWU66" s="25"/>
      <c r="EWV66" s="25"/>
      <c r="EWW66" s="25"/>
      <c r="EWX66" s="25"/>
      <c r="EWY66" s="25"/>
      <c r="EWZ66" s="25"/>
      <c r="EXA66" s="25"/>
      <c r="EXB66" s="25"/>
      <c r="EXC66" s="25"/>
      <c r="EXD66" s="25"/>
      <c r="EXE66" s="25"/>
      <c r="EXF66" s="25"/>
      <c r="EXG66" s="25"/>
      <c r="EXH66" s="25"/>
      <c r="EXI66" s="25"/>
      <c r="EXJ66" s="25"/>
      <c r="EXK66" s="25"/>
      <c r="EXL66" s="25"/>
      <c r="EXM66" s="25"/>
      <c r="EXN66" s="25"/>
      <c r="EXO66" s="25"/>
      <c r="EXP66" s="25"/>
      <c r="EXQ66" s="25"/>
      <c r="EXR66" s="25"/>
      <c r="EXS66" s="25"/>
      <c r="EXT66" s="25"/>
      <c r="EXU66" s="25"/>
      <c r="EXV66" s="25"/>
      <c r="EXW66" s="25"/>
      <c r="EXX66" s="25"/>
      <c r="EXY66" s="25"/>
      <c r="EXZ66" s="25"/>
      <c r="EYA66" s="25"/>
      <c r="EYB66" s="25"/>
      <c r="EYC66" s="25"/>
      <c r="EYD66" s="25"/>
      <c r="EYE66" s="25"/>
      <c r="EYF66" s="25"/>
      <c r="EYG66" s="25"/>
      <c r="EYH66" s="25"/>
      <c r="EYI66" s="25"/>
      <c r="EYJ66" s="25"/>
      <c r="EYK66" s="25"/>
      <c r="EYL66" s="25"/>
      <c r="EYM66" s="25"/>
      <c r="EYN66" s="25"/>
      <c r="EYO66" s="25"/>
      <c r="EYP66" s="25"/>
      <c r="EYQ66" s="25"/>
      <c r="EYR66" s="25"/>
      <c r="EYS66" s="25"/>
      <c r="EYT66" s="25"/>
      <c r="EYU66" s="25"/>
      <c r="EYV66" s="25"/>
      <c r="EYW66" s="25"/>
      <c r="EYX66" s="25"/>
      <c r="EYY66" s="25"/>
      <c r="EYZ66" s="25"/>
      <c r="EZA66" s="25"/>
      <c r="EZB66" s="25"/>
      <c r="EZC66" s="25"/>
      <c r="EZD66" s="25"/>
      <c r="EZE66" s="25"/>
      <c r="EZF66" s="25"/>
      <c r="EZG66" s="25"/>
      <c r="EZH66" s="25"/>
      <c r="EZI66" s="25"/>
      <c r="EZJ66" s="25"/>
      <c r="EZK66" s="25"/>
      <c r="EZL66" s="25"/>
      <c r="EZM66" s="25"/>
      <c r="EZN66" s="25"/>
      <c r="EZO66" s="25"/>
      <c r="EZP66" s="25"/>
      <c r="EZQ66" s="25"/>
      <c r="EZR66" s="25"/>
      <c r="EZS66" s="25"/>
      <c r="EZT66" s="25"/>
      <c r="EZU66" s="25"/>
      <c r="EZV66" s="25"/>
      <c r="EZW66" s="25"/>
      <c r="EZX66" s="25"/>
      <c r="EZY66" s="25"/>
      <c r="EZZ66" s="25"/>
      <c r="FAA66" s="25"/>
      <c r="FAB66" s="25"/>
      <c r="FAC66" s="25"/>
      <c r="FAD66" s="25"/>
      <c r="FAE66" s="25"/>
      <c r="FAF66" s="25"/>
      <c r="FAG66" s="25"/>
      <c r="FAH66" s="25"/>
      <c r="FAI66" s="25"/>
      <c r="FAJ66" s="25"/>
      <c r="FAK66" s="25"/>
      <c r="FAL66" s="25"/>
      <c r="FAM66" s="25"/>
      <c r="FAN66" s="25"/>
      <c r="FAO66" s="25"/>
      <c r="FAP66" s="25"/>
      <c r="FAQ66" s="25"/>
      <c r="FAR66" s="25"/>
      <c r="FAS66" s="25"/>
      <c r="FAT66" s="25"/>
      <c r="FAU66" s="25"/>
      <c r="FAV66" s="25"/>
      <c r="FAW66" s="25"/>
      <c r="FAX66" s="25"/>
      <c r="FAY66" s="25"/>
      <c r="FAZ66" s="25"/>
      <c r="FBA66" s="25"/>
      <c r="FBB66" s="25"/>
      <c r="FBC66" s="25"/>
      <c r="FBD66" s="25"/>
      <c r="FBE66" s="25"/>
      <c r="FBF66" s="25"/>
      <c r="FBG66" s="25"/>
      <c r="FBH66" s="25"/>
      <c r="FBI66" s="25"/>
      <c r="FBJ66" s="25"/>
      <c r="FBK66" s="25"/>
      <c r="FBL66" s="25"/>
      <c r="FBM66" s="25"/>
      <c r="FBN66" s="25"/>
      <c r="FBO66" s="25"/>
      <c r="FBP66" s="25"/>
      <c r="FBQ66" s="25"/>
      <c r="FBR66" s="25"/>
      <c r="FBS66" s="25"/>
      <c r="FBT66" s="25"/>
      <c r="FBU66" s="25"/>
      <c r="FBV66" s="25"/>
      <c r="FBW66" s="25"/>
      <c r="FBX66" s="25"/>
      <c r="FBY66" s="25"/>
      <c r="FBZ66" s="25"/>
      <c r="FCA66" s="25"/>
      <c r="FCB66" s="25"/>
      <c r="FCC66" s="25"/>
      <c r="FCD66" s="25"/>
      <c r="FCE66" s="25"/>
      <c r="FCF66" s="25"/>
      <c r="FCG66" s="25"/>
      <c r="FCH66" s="25"/>
      <c r="FCI66" s="25"/>
      <c r="FCJ66" s="25"/>
      <c r="FCK66" s="25"/>
      <c r="FCL66" s="25"/>
      <c r="FCM66" s="25"/>
      <c r="FCN66" s="25"/>
      <c r="FCO66" s="25"/>
      <c r="FCP66" s="25"/>
      <c r="FCQ66" s="25"/>
      <c r="FCR66" s="25"/>
      <c r="FCS66" s="25"/>
      <c r="FCT66" s="25"/>
      <c r="FCU66" s="25"/>
      <c r="FCV66" s="25"/>
      <c r="FCW66" s="25"/>
      <c r="FCX66" s="25"/>
      <c r="FCY66" s="25"/>
      <c r="FCZ66" s="25"/>
      <c r="FDA66" s="25"/>
      <c r="FDB66" s="25"/>
      <c r="FDC66" s="25"/>
      <c r="FDD66" s="25"/>
      <c r="FDE66" s="25"/>
      <c r="FDF66" s="25"/>
      <c r="FDG66" s="25"/>
      <c r="FDH66" s="25"/>
      <c r="FDI66" s="25"/>
      <c r="FDJ66" s="25"/>
      <c r="FDK66" s="25"/>
      <c r="FDL66" s="25"/>
      <c r="FDM66" s="25"/>
      <c r="FDN66" s="25"/>
      <c r="FDO66" s="25"/>
      <c r="FDP66" s="25"/>
      <c r="FDQ66" s="25"/>
      <c r="FDR66" s="25"/>
      <c r="FDS66" s="25"/>
      <c r="FDT66" s="25"/>
      <c r="FDU66" s="25"/>
      <c r="FDV66" s="25"/>
      <c r="FDW66" s="25"/>
      <c r="FDX66" s="25"/>
      <c r="FDY66" s="25"/>
      <c r="FDZ66" s="25"/>
      <c r="FEA66" s="25"/>
      <c r="FEB66" s="25"/>
      <c r="FEC66" s="25"/>
      <c r="FED66" s="25"/>
      <c r="FEE66" s="25"/>
      <c r="FEF66" s="25"/>
      <c r="FEG66" s="25"/>
      <c r="FEH66" s="25"/>
      <c r="FEI66" s="25"/>
      <c r="FEJ66" s="25"/>
      <c r="FEK66" s="25"/>
      <c r="FEL66" s="25"/>
      <c r="FEM66" s="25"/>
      <c r="FEN66" s="25"/>
      <c r="FEO66" s="25"/>
      <c r="FEP66" s="25"/>
      <c r="FEQ66" s="25"/>
      <c r="FER66" s="25"/>
      <c r="FES66" s="25"/>
      <c r="FET66" s="25"/>
      <c r="FEU66" s="25"/>
      <c r="FEV66" s="25"/>
      <c r="FEW66" s="25"/>
      <c r="FEX66" s="25"/>
      <c r="FEY66" s="25"/>
      <c r="FEZ66" s="25"/>
      <c r="FFA66" s="25"/>
      <c r="FFB66" s="25"/>
      <c r="FFC66" s="25"/>
      <c r="FFD66" s="25"/>
      <c r="FFE66" s="25"/>
      <c r="FFF66" s="25"/>
      <c r="FFG66" s="25"/>
      <c r="FFH66" s="25"/>
      <c r="FFI66" s="25"/>
      <c r="FFJ66" s="25"/>
      <c r="FFK66" s="25"/>
      <c r="FFL66" s="25"/>
      <c r="FFM66" s="25"/>
      <c r="FFN66" s="25"/>
      <c r="FFO66" s="25"/>
      <c r="FFP66" s="25"/>
      <c r="FFQ66" s="25"/>
      <c r="FFR66" s="25"/>
      <c r="FFS66" s="25"/>
      <c r="FFT66" s="25"/>
      <c r="FFU66" s="25"/>
      <c r="FFV66" s="25"/>
      <c r="FFW66" s="25"/>
      <c r="FFX66" s="25"/>
      <c r="FFY66" s="25"/>
      <c r="FFZ66" s="25"/>
      <c r="FGA66" s="25"/>
      <c r="FGB66" s="25"/>
      <c r="FGC66" s="25"/>
      <c r="FGD66" s="25"/>
      <c r="FGE66" s="25"/>
      <c r="FGF66" s="25"/>
      <c r="FGG66" s="25"/>
      <c r="FGH66" s="25"/>
      <c r="FGI66" s="25"/>
      <c r="FGJ66" s="25"/>
      <c r="FGK66" s="25"/>
      <c r="FGL66" s="25"/>
      <c r="FGM66" s="25"/>
      <c r="FGN66" s="25"/>
      <c r="FGO66" s="25"/>
      <c r="FGP66" s="25"/>
      <c r="FGQ66" s="25"/>
      <c r="FGR66" s="25"/>
      <c r="FGS66" s="25"/>
      <c r="FGT66" s="25"/>
      <c r="FGU66" s="25"/>
      <c r="FGV66" s="25"/>
      <c r="FGW66" s="25"/>
      <c r="FGX66" s="25"/>
      <c r="FGY66" s="25"/>
      <c r="FGZ66" s="25"/>
      <c r="FHA66" s="25"/>
      <c r="FHB66" s="25"/>
      <c r="FHC66" s="25"/>
      <c r="FHD66" s="25"/>
      <c r="FHE66" s="25"/>
      <c r="FHF66" s="25"/>
      <c r="FHG66" s="25"/>
      <c r="FHH66" s="25"/>
      <c r="FHI66" s="25"/>
      <c r="FHJ66" s="25"/>
      <c r="FHK66" s="25"/>
      <c r="FHL66" s="25"/>
      <c r="FHM66" s="25"/>
      <c r="FHN66" s="25"/>
      <c r="FHO66" s="25"/>
      <c r="FHP66" s="25"/>
      <c r="FHQ66" s="25"/>
      <c r="FHR66" s="25"/>
      <c r="FHS66" s="25"/>
      <c r="FHT66" s="25"/>
      <c r="FHU66" s="25"/>
      <c r="FHV66" s="25"/>
      <c r="FHW66" s="25"/>
      <c r="FHX66" s="25"/>
      <c r="FHY66" s="25"/>
      <c r="FHZ66" s="25"/>
      <c r="FIA66" s="25"/>
      <c r="FIB66" s="25"/>
      <c r="FIC66" s="25"/>
      <c r="FID66" s="25"/>
      <c r="FIE66" s="25"/>
      <c r="FIF66" s="25"/>
      <c r="FIG66" s="25"/>
      <c r="FIH66" s="25"/>
      <c r="FII66" s="25"/>
      <c r="FIJ66" s="25"/>
      <c r="FIK66" s="25"/>
      <c r="FIL66" s="25"/>
      <c r="FIM66" s="25"/>
      <c r="FIN66" s="25"/>
      <c r="FIO66" s="25"/>
      <c r="FIP66" s="25"/>
      <c r="FIQ66" s="25"/>
      <c r="FIR66" s="25"/>
      <c r="FIS66" s="25"/>
      <c r="FIT66" s="25"/>
      <c r="FIU66" s="25"/>
      <c r="FIV66" s="25"/>
      <c r="FIW66" s="25"/>
      <c r="FIX66" s="25"/>
      <c r="FIY66" s="25"/>
      <c r="FIZ66" s="25"/>
      <c r="FJA66" s="25"/>
      <c r="FJB66" s="25"/>
      <c r="FJC66" s="25"/>
      <c r="FJD66" s="25"/>
      <c r="FJE66" s="25"/>
      <c r="FJF66" s="25"/>
      <c r="FJG66" s="25"/>
      <c r="FJH66" s="25"/>
      <c r="FJI66" s="25"/>
      <c r="FJJ66" s="25"/>
      <c r="FJK66" s="25"/>
      <c r="FJL66" s="25"/>
      <c r="FJM66" s="25"/>
      <c r="FJN66" s="25"/>
      <c r="FJO66" s="25"/>
      <c r="FJP66" s="25"/>
      <c r="FJQ66" s="25"/>
      <c r="FJR66" s="25"/>
      <c r="FJS66" s="25"/>
      <c r="FJT66" s="25"/>
      <c r="FJU66" s="25"/>
      <c r="FJV66" s="25"/>
      <c r="FJW66" s="25"/>
      <c r="FJX66" s="25"/>
      <c r="FJY66" s="25"/>
      <c r="FJZ66" s="25"/>
      <c r="FKA66" s="25"/>
      <c r="FKB66" s="25"/>
      <c r="FKC66" s="25"/>
      <c r="FKD66" s="25"/>
      <c r="FKE66" s="25"/>
      <c r="FKF66" s="25"/>
      <c r="FKG66" s="25"/>
      <c r="FKH66" s="25"/>
      <c r="FKI66" s="25"/>
      <c r="FKJ66" s="25"/>
      <c r="FKK66" s="25"/>
      <c r="FKL66" s="25"/>
      <c r="FKM66" s="25"/>
      <c r="FKN66" s="25"/>
      <c r="FKO66" s="25"/>
      <c r="FKP66" s="25"/>
      <c r="FKQ66" s="25"/>
      <c r="FKR66" s="25"/>
      <c r="FKS66" s="25"/>
      <c r="FKT66" s="25"/>
      <c r="FKU66" s="25"/>
      <c r="FKV66" s="25"/>
      <c r="FKW66" s="25"/>
      <c r="FKX66" s="25"/>
      <c r="FKY66" s="25"/>
      <c r="FKZ66" s="25"/>
      <c r="FLA66" s="25"/>
      <c r="FLB66" s="25"/>
      <c r="FLC66" s="25"/>
      <c r="FLD66" s="25"/>
      <c r="FLE66" s="25"/>
      <c r="FLF66" s="25"/>
      <c r="FLG66" s="25"/>
      <c r="FLH66" s="25"/>
      <c r="FLI66" s="25"/>
      <c r="FLJ66" s="25"/>
      <c r="FLK66" s="25"/>
      <c r="FLL66" s="25"/>
      <c r="FLM66" s="25"/>
      <c r="FLN66" s="25"/>
      <c r="FLO66" s="25"/>
      <c r="FLP66" s="25"/>
      <c r="FLQ66" s="25"/>
      <c r="FLR66" s="25"/>
      <c r="FLS66" s="25"/>
      <c r="FLT66" s="25"/>
      <c r="FLU66" s="25"/>
      <c r="FLV66" s="25"/>
      <c r="FLW66" s="25"/>
      <c r="FLX66" s="25"/>
      <c r="FLY66" s="25"/>
      <c r="FLZ66" s="25"/>
      <c r="FMA66" s="25"/>
      <c r="FMB66" s="25"/>
      <c r="FMC66" s="25"/>
      <c r="FMD66" s="25"/>
      <c r="FME66" s="25"/>
      <c r="FMF66" s="25"/>
      <c r="FMG66" s="25"/>
      <c r="FMH66" s="25"/>
      <c r="FMI66" s="25"/>
      <c r="FMJ66" s="25"/>
      <c r="FMK66" s="25"/>
      <c r="FML66" s="25"/>
      <c r="FMM66" s="25"/>
      <c r="FMN66" s="25"/>
      <c r="FMO66" s="25"/>
      <c r="FMP66" s="25"/>
      <c r="FMQ66" s="25"/>
      <c r="FMR66" s="25"/>
      <c r="FMS66" s="25"/>
      <c r="FMT66" s="25"/>
      <c r="FMU66" s="25"/>
      <c r="FMV66" s="25"/>
      <c r="FMW66" s="25"/>
      <c r="FMX66" s="25"/>
      <c r="FMY66" s="25"/>
      <c r="FMZ66" s="25"/>
      <c r="FNA66" s="25"/>
      <c r="FNB66" s="25"/>
      <c r="FNC66" s="25"/>
      <c r="FND66" s="25"/>
      <c r="FNE66" s="25"/>
      <c r="FNF66" s="25"/>
      <c r="FNG66" s="25"/>
      <c r="FNH66" s="25"/>
      <c r="FNI66" s="25"/>
      <c r="FNJ66" s="25"/>
      <c r="FNK66" s="25"/>
      <c r="FNL66" s="25"/>
      <c r="FNM66" s="25"/>
      <c r="FNN66" s="25"/>
      <c r="FNO66" s="25"/>
      <c r="FNP66" s="25"/>
      <c r="FNQ66" s="25"/>
      <c r="FNR66" s="25"/>
      <c r="FNS66" s="25"/>
      <c r="FNT66" s="25"/>
      <c r="FNU66" s="25"/>
      <c r="FNV66" s="25"/>
      <c r="FNW66" s="25"/>
      <c r="FNX66" s="25"/>
      <c r="FNY66" s="25"/>
      <c r="FNZ66" s="25"/>
      <c r="FOA66" s="25"/>
      <c r="FOB66" s="25"/>
      <c r="FOC66" s="25"/>
      <c r="FOD66" s="25"/>
      <c r="FOE66" s="25"/>
      <c r="FOF66" s="25"/>
      <c r="FOG66" s="25"/>
      <c r="FOH66" s="25"/>
      <c r="FOI66" s="25"/>
      <c r="FOJ66" s="25"/>
      <c r="FOK66" s="25"/>
      <c r="FOL66" s="25"/>
      <c r="FOM66" s="25"/>
      <c r="FON66" s="25"/>
      <c r="FOO66" s="25"/>
      <c r="FOP66" s="25"/>
      <c r="FOQ66" s="25"/>
      <c r="FOR66" s="25"/>
      <c r="FOS66" s="25"/>
      <c r="FOT66" s="25"/>
      <c r="FOU66" s="25"/>
      <c r="FOV66" s="25"/>
      <c r="FOW66" s="25"/>
      <c r="FOX66" s="25"/>
      <c r="FOY66" s="25"/>
      <c r="FOZ66" s="25"/>
      <c r="FPA66" s="25"/>
      <c r="FPB66" s="25"/>
      <c r="FPC66" s="25"/>
      <c r="FPD66" s="25"/>
      <c r="FPE66" s="25"/>
      <c r="FPF66" s="25"/>
      <c r="FPG66" s="25"/>
      <c r="FPH66" s="25"/>
      <c r="FPI66" s="25"/>
      <c r="FPJ66" s="25"/>
      <c r="FPK66" s="25"/>
      <c r="FPL66" s="25"/>
      <c r="FPM66" s="25"/>
      <c r="FPN66" s="25"/>
      <c r="FPO66" s="25"/>
      <c r="FPP66" s="25"/>
      <c r="FPQ66" s="25"/>
      <c r="FPR66" s="25"/>
      <c r="FPS66" s="25"/>
      <c r="FPT66" s="25"/>
      <c r="FPU66" s="25"/>
      <c r="FPV66" s="25"/>
      <c r="FPW66" s="25"/>
      <c r="FPX66" s="25"/>
      <c r="FPY66" s="25"/>
      <c r="FPZ66" s="25"/>
      <c r="FQA66" s="25"/>
      <c r="FQB66" s="25"/>
      <c r="FQC66" s="25"/>
      <c r="FQD66" s="25"/>
      <c r="FQE66" s="25"/>
      <c r="FQF66" s="25"/>
      <c r="FQG66" s="25"/>
      <c r="FQH66" s="25"/>
      <c r="FQI66" s="25"/>
      <c r="FQJ66" s="25"/>
      <c r="FQK66" s="25"/>
      <c r="FQL66" s="25"/>
      <c r="FQM66" s="25"/>
      <c r="FQN66" s="25"/>
      <c r="FQO66" s="25"/>
      <c r="FQP66" s="25"/>
      <c r="FQQ66" s="25"/>
      <c r="FQR66" s="25"/>
      <c r="FQS66" s="25"/>
      <c r="FQT66" s="25"/>
      <c r="FQU66" s="25"/>
      <c r="FQV66" s="25"/>
      <c r="FQW66" s="25"/>
      <c r="FQX66" s="25"/>
      <c r="FQY66" s="25"/>
      <c r="FQZ66" s="25"/>
      <c r="FRA66" s="25"/>
      <c r="FRB66" s="25"/>
      <c r="FRC66" s="25"/>
      <c r="FRD66" s="25"/>
      <c r="FRE66" s="25"/>
      <c r="FRF66" s="25"/>
      <c r="FRG66" s="25"/>
      <c r="FRH66" s="25"/>
      <c r="FRI66" s="25"/>
      <c r="FRJ66" s="25"/>
      <c r="FRK66" s="25"/>
      <c r="FRL66" s="25"/>
      <c r="FRM66" s="25"/>
      <c r="FRN66" s="25"/>
      <c r="FRO66" s="25"/>
      <c r="FRP66" s="25"/>
      <c r="FRQ66" s="25"/>
      <c r="FRR66" s="25"/>
      <c r="FRS66" s="25"/>
      <c r="FRT66" s="25"/>
      <c r="FRU66" s="25"/>
      <c r="FRV66" s="25"/>
      <c r="FRW66" s="25"/>
      <c r="FRX66" s="25"/>
      <c r="FRY66" s="25"/>
      <c r="FRZ66" s="25"/>
      <c r="FSA66" s="25"/>
      <c r="FSB66" s="25"/>
      <c r="FSC66" s="25"/>
      <c r="FSD66" s="25"/>
      <c r="FSE66" s="25"/>
      <c r="FSF66" s="25"/>
      <c r="FSG66" s="25"/>
      <c r="FSH66" s="25"/>
      <c r="FSI66" s="25"/>
      <c r="FSJ66" s="25"/>
      <c r="FSK66" s="25"/>
      <c r="FSL66" s="25"/>
      <c r="FSM66" s="25"/>
      <c r="FSN66" s="25"/>
      <c r="FSO66" s="25"/>
      <c r="FSP66" s="25"/>
      <c r="FSQ66" s="25"/>
      <c r="FSR66" s="25"/>
      <c r="FSS66" s="25"/>
      <c r="FST66" s="25"/>
      <c r="FSU66" s="25"/>
      <c r="FSV66" s="25"/>
      <c r="FSW66" s="25"/>
      <c r="FSX66" s="25"/>
      <c r="FSY66" s="25"/>
      <c r="FSZ66" s="25"/>
      <c r="FTA66" s="25"/>
      <c r="FTB66" s="25"/>
      <c r="FTC66" s="25"/>
      <c r="FTD66" s="25"/>
      <c r="FTE66" s="25"/>
      <c r="FTF66" s="25"/>
      <c r="FTG66" s="25"/>
      <c r="FTH66" s="25"/>
      <c r="FTI66" s="25"/>
      <c r="FTJ66" s="25"/>
      <c r="FTK66" s="25"/>
      <c r="FTL66" s="25"/>
      <c r="FTM66" s="25"/>
      <c r="FTN66" s="25"/>
      <c r="FTO66" s="25"/>
      <c r="FTP66" s="25"/>
      <c r="FTQ66" s="25"/>
      <c r="FTR66" s="25"/>
      <c r="FTS66" s="25"/>
      <c r="FTT66" s="25"/>
      <c r="FTU66" s="25"/>
      <c r="FTV66" s="25"/>
      <c r="FTW66" s="25"/>
      <c r="FTX66" s="25"/>
      <c r="FTY66" s="25"/>
      <c r="FTZ66" s="25"/>
      <c r="FUA66" s="25"/>
      <c r="FUB66" s="25"/>
      <c r="FUC66" s="25"/>
      <c r="FUD66" s="25"/>
      <c r="FUE66" s="25"/>
      <c r="FUF66" s="25"/>
      <c r="FUG66" s="25"/>
      <c r="FUH66" s="25"/>
      <c r="FUI66" s="25"/>
      <c r="FUJ66" s="25"/>
      <c r="FUK66" s="25"/>
      <c r="FUL66" s="25"/>
      <c r="FUM66" s="25"/>
      <c r="FUN66" s="25"/>
      <c r="FUO66" s="25"/>
      <c r="FUP66" s="25"/>
      <c r="FUQ66" s="25"/>
      <c r="FUR66" s="25"/>
      <c r="FUS66" s="25"/>
      <c r="FUT66" s="25"/>
      <c r="FUU66" s="25"/>
      <c r="FUV66" s="25"/>
      <c r="FUW66" s="25"/>
      <c r="FUX66" s="25"/>
      <c r="FUY66" s="25"/>
      <c r="FUZ66" s="25"/>
      <c r="FVA66" s="25"/>
      <c r="FVB66" s="25"/>
      <c r="FVC66" s="25"/>
      <c r="FVD66" s="25"/>
      <c r="FVE66" s="25"/>
      <c r="FVF66" s="25"/>
      <c r="FVG66" s="25"/>
      <c r="FVH66" s="25"/>
      <c r="FVI66" s="25"/>
      <c r="FVJ66" s="25"/>
      <c r="FVK66" s="25"/>
      <c r="FVL66" s="25"/>
      <c r="FVM66" s="25"/>
      <c r="FVN66" s="25"/>
      <c r="FVO66" s="25"/>
      <c r="FVP66" s="25"/>
      <c r="FVQ66" s="25"/>
      <c r="FVR66" s="25"/>
      <c r="FVS66" s="25"/>
      <c r="FVT66" s="25"/>
      <c r="FVU66" s="25"/>
      <c r="FVV66" s="25"/>
      <c r="FVW66" s="25"/>
      <c r="FVX66" s="25"/>
      <c r="FVY66" s="25"/>
      <c r="FVZ66" s="25"/>
      <c r="FWA66" s="25"/>
      <c r="FWB66" s="25"/>
      <c r="FWC66" s="25"/>
      <c r="FWD66" s="25"/>
      <c r="FWE66" s="25"/>
      <c r="FWF66" s="25"/>
      <c r="FWG66" s="25"/>
      <c r="FWH66" s="25"/>
      <c r="FWI66" s="25"/>
      <c r="FWJ66" s="25"/>
      <c r="FWK66" s="25"/>
      <c r="FWL66" s="25"/>
      <c r="FWM66" s="25"/>
      <c r="FWN66" s="25"/>
      <c r="FWO66" s="25"/>
      <c r="FWP66" s="25"/>
      <c r="FWQ66" s="25"/>
      <c r="FWR66" s="25"/>
      <c r="FWS66" s="25"/>
      <c r="FWT66" s="25"/>
      <c r="FWU66" s="25"/>
      <c r="FWV66" s="25"/>
      <c r="FWW66" s="25"/>
      <c r="FWX66" s="25"/>
      <c r="FWY66" s="25"/>
      <c r="FWZ66" s="25"/>
      <c r="FXA66" s="25"/>
      <c r="FXB66" s="25"/>
      <c r="FXC66" s="25"/>
      <c r="FXD66" s="25"/>
      <c r="FXE66" s="25"/>
      <c r="FXF66" s="25"/>
      <c r="FXG66" s="25"/>
      <c r="FXH66" s="25"/>
      <c r="FXI66" s="25"/>
      <c r="FXJ66" s="25"/>
      <c r="FXK66" s="25"/>
      <c r="FXL66" s="25"/>
      <c r="FXM66" s="25"/>
      <c r="FXN66" s="25"/>
      <c r="FXO66" s="25"/>
      <c r="FXP66" s="25"/>
      <c r="FXQ66" s="25"/>
      <c r="FXR66" s="25"/>
      <c r="FXS66" s="25"/>
      <c r="FXT66" s="25"/>
      <c r="FXU66" s="25"/>
      <c r="FXV66" s="25"/>
      <c r="FXW66" s="25"/>
      <c r="FXX66" s="25"/>
      <c r="FXY66" s="25"/>
      <c r="FXZ66" s="25"/>
      <c r="FYA66" s="25"/>
      <c r="FYB66" s="25"/>
      <c r="FYC66" s="25"/>
      <c r="FYD66" s="25"/>
      <c r="FYE66" s="25"/>
      <c r="FYF66" s="25"/>
      <c r="FYG66" s="25"/>
      <c r="FYH66" s="25"/>
      <c r="FYI66" s="25"/>
      <c r="FYJ66" s="25"/>
      <c r="FYK66" s="25"/>
      <c r="FYL66" s="25"/>
      <c r="FYM66" s="25"/>
      <c r="FYN66" s="25"/>
      <c r="FYO66" s="25"/>
      <c r="FYP66" s="25"/>
      <c r="FYQ66" s="25"/>
      <c r="FYR66" s="25"/>
      <c r="FYS66" s="25"/>
      <c r="FYT66" s="25"/>
      <c r="FYU66" s="25"/>
      <c r="FYV66" s="25"/>
      <c r="FYW66" s="25"/>
      <c r="FYX66" s="25"/>
      <c r="FYY66" s="25"/>
      <c r="FYZ66" s="25"/>
      <c r="FZA66" s="25"/>
      <c r="FZB66" s="25"/>
      <c r="FZC66" s="25"/>
      <c r="FZD66" s="25"/>
      <c r="FZE66" s="25"/>
      <c r="FZF66" s="25"/>
      <c r="FZG66" s="25"/>
      <c r="FZH66" s="25"/>
      <c r="FZI66" s="25"/>
      <c r="FZJ66" s="25"/>
      <c r="FZK66" s="25"/>
      <c r="FZL66" s="25"/>
      <c r="FZM66" s="25"/>
      <c r="FZN66" s="25"/>
      <c r="FZO66" s="25"/>
      <c r="FZP66" s="25"/>
      <c r="FZQ66" s="25"/>
      <c r="FZR66" s="25"/>
      <c r="FZS66" s="25"/>
      <c r="FZT66" s="25"/>
      <c r="FZU66" s="25"/>
      <c r="FZV66" s="25"/>
      <c r="FZW66" s="25"/>
      <c r="FZX66" s="25"/>
      <c r="FZY66" s="25"/>
      <c r="FZZ66" s="25"/>
      <c r="GAA66" s="25"/>
      <c r="GAB66" s="25"/>
      <c r="GAC66" s="25"/>
      <c r="GAD66" s="25"/>
      <c r="GAE66" s="25"/>
      <c r="GAF66" s="25"/>
      <c r="GAG66" s="25"/>
      <c r="GAH66" s="25"/>
      <c r="GAI66" s="25"/>
      <c r="GAJ66" s="25"/>
      <c r="GAK66" s="25"/>
      <c r="GAL66" s="25"/>
      <c r="GAM66" s="25"/>
      <c r="GAN66" s="25"/>
      <c r="GAO66" s="25"/>
      <c r="GAP66" s="25"/>
      <c r="GAQ66" s="25"/>
      <c r="GAR66" s="25"/>
      <c r="GAS66" s="25"/>
      <c r="GAT66" s="25"/>
      <c r="GAU66" s="25"/>
      <c r="GAV66" s="25"/>
      <c r="GAW66" s="25"/>
      <c r="GAX66" s="25"/>
      <c r="GAY66" s="25"/>
      <c r="GAZ66" s="25"/>
      <c r="GBA66" s="25"/>
      <c r="GBB66" s="25"/>
      <c r="GBC66" s="25"/>
      <c r="GBD66" s="25"/>
      <c r="GBE66" s="25"/>
      <c r="GBF66" s="25"/>
      <c r="GBG66" s="25"/>
      <c r="GBH66" s="25"/>
      <c r="GBI66" s="25"/>
      <c r="GBJ66" s="25"/>
      <c r="GBK66" s="25"/>
      <c r="GBL66" s="25"/>
      <c r="GBM66" s="25"/>
      <c r="GBN66" s="25"/>
      <c r="GBO66" s="25"/>
      <c r="GBP66" s="25"/>
      <c r="GBQ66" s="25"/>
      <c r="GBR66" s="25"/>
      <c r="GBS66" s="25"/>
      <c r="GBT66" s="25"/>
      <c r="GBU66" s="25"/>
      <c r="GBV66" s="25"/>
      <c r="GBW66" s="25"/>
      <c r="GBX66" s="25"/>
      <c r="GBY66" s="25"/>
      <c r="GBZ66" s="25"/>
      <c r="GCA66" s="25"/>
      <c r="GCB66" s="25"/>
      <c r="GCC66" s="25"/>
      <c r="GCD66" s="25"/>
      <c r="GCE66" s="25"/>
      <c r="GCF66" s="25"/>
      <c r="GCG66" s="25"/>
      <c r="GCH66" s="25"/>
      <c r="GCI66" s="25"/>
      <c r="GCJ66" s="25"/>
      <c r="GCK66" s="25"/>
      <c r="GCL66" s="25"/>
      <c r="GCM66" s="25"/>
      <c r="GCN66" s="25"/>
      <c r="GCO66" s="25"/>
      <c r="GCP66" s="25"/>
      <c r="GCQ66" s="25"/>
      <c r="GCR66" s="25"/>
      <c r="GCS66" s="25"/>
      <c r="GCT66" s="25"/>
      <c r="GCU66" s="25"/>
      <c r="GCV66" s="25"/>
      <c r="GCW66" s="25"/>
      <c r="GCX66" s="25"/>
      <c r="GCY66" s="25"/>
      <c r="GCZ66" s="25"/>
      <c r="GDA66" s="25"/>
      <c r="GDB66" s="25"/>
      <c r="GDC66" s="25"/>
      <c r="GDD66" s="25"/>
      <c r="GDE66" s="25"/>
      <c r="GDF66" s="25"/>
      <c r="GDG66" s="25"/>
      <c r="GDH66" s="25"/>
      <c r="GDI66" s="25"/>
      <c r="GDJ66" s="25"/>
      <c r="GDK66" s="25"/>
      <c r="GDL66" s="25"/>
      <c r="GDM66" s="25"/>
      <c r="GDN66" s="25"/>
      <c r="GDO66" s="25"/>
      <c r="GDP66" s="25"/>
      <c r="GDQ66" s="25"/>
      <c r="GDR66" s="25"/>
      <c r="GDS66" s="25"/>
      <c r="GDT66" s="25"/>
      <c r="GDU66" s="25"/>
      <c r="GDV66" s="25"/>
      <c r="GDW66" s="25"/>
      <c r="GDX66" s="25"/>
      <c r="GDY66" s="25"/>
      <c r="GDZ66" s="25"/>
      <c r="GEA66" s="25"/>
      <c r="GEB66" s="25"/>
      <c r="GEC66" s="25"/>
      <c r="GED66" s="25"/>
      <c r="GEE66" s="25"/>
      <c r="GEF66" s="25"/>
      <c r="GEG66" s="25"/>
      <c r="GEH66" s="25"/>
      <c r="GEI66" s="25"/>
      <c r="GEJ66" s="25"/>
      <c r="GEK66" s="25"/>
      <c r="GEL66" s="25"/>
      <c r="GEM66" s="25"/>
      <c r="GEN66" s="25"/>
      <c r="GEO66" s="25"/>
      <c r="GEP66" s="25"/>
      <c r="GEQ66" s="25"/>
      <c r="GER66" s="25"/>
      <c r="GES66" s="25"/>
      <c r="GET66" s="25"/>
      <c r="GEU66" s="25"/>
      <c r="GEV66" s="25"/>
      <c r="GEW66" s="25"/>
      <c r="GEX66" s="25"/>
      <c r="GEY66" s="25"/>
      <c r="GEZ66" s="25"/>
      <c r="GFA66" s="25"/>
      <c r="GFB66" s="25"/>
      <c r="GFC66" s="25"/>
      <c r="GFD66" s="25"/>
      <c r="GFE66" s="25"/>
      <c r="GFF66" s="25"/>
      <c r="GFG66" s="25"/>
      <c r="GFH66" s="25"/>
      <c r="GFI66" s="25"/>
      <c r="GFJ66" s="25"/>
      <c r="GFK66" s="25"/>
      <c r="GFL66" s="25"/>
      <c r="GFM66" s="25"/>
      <c r="GFN66" s="25"/>
      <c r="GFO66" s="25"/>
      <c r="GFP66" s="25"/>
      <c r="GFQ66" s="25"/>
      <c r="GFR66" s="25"/>
      <c r="GFS66" s="25"/>
      <c r="GFT66" s="25"/>
      <c r="GFU66" s="25"/>
      <c r="GFV66" s="25"/>
      <c r="GFW66" s="25"/>
      <c r="GFX66" s="25"/>
      <c r="GFY66" s="25"/>
      <c r="GFZ66" s="25"/>
      <c r="GGA66" s="25"/>
      <c r="GGB66" s="25"/>
      <c r="GGC66" s="25"/>
      <c r="GGD66" s="25"/>
      <c r="GGE66" s="25"/>
      <c r="GGF66" s="25"/>
      <c r="GGG66" s="25"/>
      <c r="GGH66" s="25"/>
      <c r="GGI66" s="25"/>
      <c r="GGJ66" s="25"/>
      <c r="GGK66" s="25"/>
      <c r="GGL66" s="25"/>
      <c r="GGM66" s="25"/>
      <c r="GGN66" s="25"/>
      <c r="GGO66" s="25"/>
      <c r="GGP66" s="25"/>
      <c r="GGQ66" s="25"/>
      <c r="GGR66" s="25"/>
      <c r="GGS66" s="25"/>
      <c r="GGT66" s="25"/>
      <c r="GGU66" s="25"/>
      <c r="GGV66" s="25"/>
      <c r="GGW66" s="25"/>
      <c r="GGX66" s="25"/>
      <c r="GGY66" s="25"/>
      <c r="GGZ66" s="25"/>
      <c r="GHA66" s="25"/>
      <c r="GHB66" s="25"/>
      <c r="GHC66" s="25"/>
      <c r="GHD66" s="25"/>
      <c r="GHE66" s="25"/>
      <c r="GHF66" s="25"/>
      <c r="GHG66" s="25"/>
      <c r="GHH66" s="25"/>
      <c r="GHI66" s="25"/>
      <c r="GHJ66" s="25"/>
      <c r="GHK66" s="25"/>
      <c r="GHL66" s="25"/>
      <c r="GHM66" s="25"/>
      <c r="GHN66" s="25"/>
      <c r="GHO66" s="25"/>
      <c r="GHP66" s="25"/>
      <c r="GHQ66" s="25"/>
      <c r="GHR66" s="25"/>
      <c r="GHS66" s="25"/>
      <c r="GHT66" s="25"/>
      <c r="GHU66" s="25"/>
      <c r="GHV66" s="25"/>
      <c r="GHW66" s="25"/>
      <c r="GHX66" s="25"/>
      <c r="GHY66" s="25"/>
      <c r="GHZ66" s="25"/>
      <c r="GIA66" s="25"/>
      <c r="GIB66" s="25"/>
      <c r="GIC66" s="25"/>
      <c r="GID66" s="25"/>
      <c r="GIE66" s="25"/>
      <c r="GIF66" s="25"/>
      <c r="GIG66" s="25"/>
      <c r="GIH66" s="25"/>
      <c r="GII66" s="25"/>
      <c r="GIJ66" s="25"/>
      <c r="GIK66" s="25"/>
      <c r="GIL66" s="25"/>
      <c r="GIM66" s="25"/>
      <c r="GIN66" s="25"/>
      <c r="GIO66" s="25"/>
      <c r="GIP66" s="25"/>
      <c r="GIQ66" s="25"/>
      <c r="GIR66" s="25"/>
      <c r="GIS66" s="25"/>
      <c r="GIT66" s="25"/>
      <c r="GIU66" s="25"/>
      <c r="GIV66" s="25"/>
      <c r="GIW66" s="25"/>
      <c r="GIX66" s="25"/>
      <c r="GIY66" s="25"/>
      <c r="GIZ66" s="25"/>
      <c r="GJA66" s="25"/>
      <c r="GJB66" s="25"/>
      <c r="GJC66" s="25"/>
      <c r="GJD66" s="25"/>
      <c r="GJE66" s="25"/>
      <c r="GJF66" s="25"/>
      <c r="GJG66" s="25"/>
      <c r="GJH66" s="25"/>
      <c r="GJI66" s="25"/>
      <c r="GJJ66" s="25"/>
      <c r="GJK66" s="25"/>
      <c r="GJL66" s="25"/>
      <c r="GJM66" s="25"/>
      <c r="GJN66" s="25"/>
      <c r="GJO66" s="25"/>
      <c r="GJP66" s="25"/>
      <c r="GJQ66" s="25"/>
      <c r="GJR66" s="25"/>
      <c r="GJS66" s="25"/>
      <c r="GJT66" s="25"/>
      <c r="GJU66" s="25"/>
      <c r="GJV66" s="25"/>
      <c r="GJW66" s="25"/>
      <c r="GJX66" s="25"/>
      <c r="GJY66" s="25"/>
      <c r="GJZ66" s="25"/>
      <c r="GKA66" s="25"/>
      <c r="GKB66" s="25"/>
      <c r="GKC66" s="25"/>
      <c r="GKD66" s="25"/>
      <c r="GKE66" s="25"/>
      <c r="GKF66" s="25"/>
      <c r="GKG66" s="25"/>
      <c r="GKH66" s="25"/>
      <c r="GKI66" s="25"/>
      <c r="GKJ66" s="25"/>
      <c r="GKK66" s="25"/>
      <c r="GKL66" s="25"/>
      <c r="GKM66" s="25"/>
      <c r="GKN66" s="25"/>
      <c r="GKO66" s="25"/>
      <c r="GKP66" s="25"/>
      <c r="GKQ66" s="25"/>
      <c r="GKR66" s="25"/>
      <c r="GKS66" s="25"/>
      <c r="GKT66" s="25"/>
      <c r="GKU66" s="25"/>
      <c r="GKV66" s="25"/>
      <c r="GKW66" s="25"/>
      <c r="GKX66" s="25"/>
      <c r="GKY66" s="25"/>
      <c r="GKZ66" s="25"/>
      <c r="GLA66" s="25"/>
      <c r="GLB66" s="25"/>
      <c r="GLC66" s="25"/>
      <c r="GLD66" s="25"/>
      <c r="GLE66" s="25"/>
      <c r="GLF66" s="25"/>
      <c r="GLG66" s="25"/>
      <c r="GLH66" s="25"/>
      <c r="GLI66" s="25"/>
      <c r="GLJ66" s="25"/>
      <c r="GLK66" s="25"/>
      <c r="GLL66" s="25"/>
      <c r="GLM66" s="25"/>
      <c r="GLN66" s="25"/>
      <c r="GLO66" s="25"/>
      <c r="GLP66" s="25"/>
      <c r="GLQ66" s="25"/>
      <c r="GLR66" s="25"/>
      <c r="GLS66" s="25"/>
      <c r="GLT66" s="25"/>
      <c r="GLU66" s="25"/>
      <c r="GLV66" s="25"/>
      <c r="GLW66" s="25"/>
      <c r="GLX66" s="25"/>
      <c r="GLY66" s="25"/>
      <c r="GLZ66" s="25"/>
      <c r="GMA66" s="25"/>
      <c r="GMB66" s="25"/>
      <c r="GMC66" s="25"/>
      <c r="GMD66" s="25"/>
      <c r="GME66" s="25"/>
      <c r="GMF66" s="25"/>
      <c r="GMG66" s="25"/>
      <c r="GMH66" s="25"/>
      <c r="GMI66" s="25"/>
      <c r="GMJ66" s="25"/>
      <c r="GMK66" s="25"/>
      <c r="GML66" s="25"/>
      <c r="GMM66" s="25"/>
      <c r="GMN66" s="25"/>
      <c r="GMO66" s="25"/>
      <c r="GMP66" s="25"/>
      <c r="GMQ66" s="25"/>
      <c r="GMR66" s="25"/>
      <c r="GMS66" s="25"/>
      <c r="GMT66" s="25"/>
      <c r="GMU66" s="25"/>
      <c r="GMV66" s="25"/>
      <c r="GMW66" s="25"/>
      <c r="GMX66" s="25"/>
      <c r="GMY66" s="25"/>
      <c r="GMZ66" s="25"/>
      <c r="GNA66" s="25"/>
      <c r="GNB66" s="25"/>
      <c r="GNC66" s="25"/>
      <c r="GND66" s="25"/>
      <c r="GNE66" s="25"/>
      <c r="GNF66" s="25"/>
      <c r="GNG66" s="25"/>
      <c r="GNH66" s="25"/>
      <c r="GNI66" s="25"/>
      <c r="GNJ66" s="25"/>
      <c r="GNK66" s="25"/>
      <c r="GNL66" s="25"/>
      <c r="GNM66" s="25"/>
      <c r="GNN66" s="25"/>
      <c r="GNO66" s="25"/>
      <c r="GNP66" s="25"/>
      <c r="GNQ66" s="25"/>
      <c r="GNR66" s="25"/>
      <c r="GNS66" s="25"/>
      <c r="GNT66" s="25"/>
      <c r="GNU66" s="25"/>
      <c r="GNV66" s="25"/>
      <c r="GNW66" s="25"/>
      <c r="GNX66" s="25"/>
      <c r="GNY66" s="25"/>
      <c r="GNZ66" s="25"/>
      <c r="GOA66" s="25"/>
      <c r="GOB66" s="25"/>
      <c r="GOC66" s="25"/>
      <c r="GOD66" s="25"/>
      <c r="GOE66" s="25"/>
      <c r="GOF66" s="25"/>
      <c r="GOG66" s="25"/>
      <c r="GOH66" s="25"/>
      <c r="GOI66" s="25"/>
      <c r="GOJ66" s="25"/>
      <c r="GOK66" s="25"/>
      <c r="GOL66" s="25"/>
      <c r="GOM66" s="25"/>
      <c r="GON66" s="25"/>
      <c r="GOO66" s="25"/>
      <c r="GOP66" s="25"/>
      <c r="GOQ66" s="25"/>
      <c r="GOR66" s="25"/>
      <c r="GOS66" s="25"/>
      <c r="GOT66" s="25"/>
      <c r="GOU66" s="25"/>
      <c r="GOV66" s="25"/>
      <c r="GOW66" s="25"/>
      <c r="GOX66" s="25"/>
      <c r="GOY66" s="25"/>
      <c r="GOZ66" s="25"/>
      <c r="GPA66" s="25"/>
      <c r="GPB66" s="25"/>
      <c r="GPC66" s="25"/>
      <c r="GPD66" s="25"/>
      <c r="GPE66" s="25"/>
      <c r="GPF66" s="25"/>
      <c r="GPG66" s="25"/>
      <c r="GPH66" s="25"/>
      <c r="GPI66" s="25"/>
      <c r="GPJ66" s="25"/>
      <c r="GPK66" s="25"/>
      <c r="GPL66" s="25"/>
      <c r="GPM66" s="25"/>
      <c r="GPN66" s="25"/>
      <c r="GPO66" s="25"/>
      <c r="GPP66" s="25"/>
      <c r="GPQ66" s="25"/>
      <c r="GPR66" s="25"/>
      <c r="GPS66" s="25"/>
      <c r="GPT66" s="25"/>
      <c r="GPU66" s="25"/>
      <c r="GPV66" s="25"/>
      <c r="GPW66" s="25"/>
      <c r="GPX66" s="25"/>
      <c r="GPY66" s="25"/>
      <c r="GPZ66" s="25"/>
      <c r="GQA66" s="25"/>
      <c r="GQB66" s="25"/>
      <c r="GQC66" s="25"/>
      <c r="GQD66" s="25"/>
      <c r="GQE66" s="25"/>
      <c r="GQF66" s="25"/>
      <c r="GQG66" s="25"/>
      <c r="GQH66" s="25"/>
      <c r="GQI66" s="25"/>
      <c r="GQJ66" s="25"/>
      <c r="GQK66" s="25"/>
      <c r="GQL66" s="25"/>
      <c r="GQM66" s="25"/>
      <c r="GQN66" s="25"/>
      <c r="GQO66" s="25"/>
      <c r="GQP66" s="25"/>
      <c r="GQQ66" s="25"/>
      <c r="GQR66" s="25"/>
      <c r="GQS66" s="25"/>
      <c r="GQT66" s="25"/>
      <c r="GQU66" s="25"/>
      <c r="GQV66" s="25"/>
      <c r="GQW66" s="25"/>
      <c r="GQX66" s="25"/>
      <c r="GQY66" s="25"/>
      <c r="GQZ66" s="25"/>
      <c r="GRA66" s="25"/>
      <c r="GRB66" s="25"/>
      <c r="GRC66" s="25"/>
      <c r="GRD66" s="25"/>
      <c r="GRE66" s="25"/>
      <c r="GRF66" s="25"/>
      <c r="GRG66" s="25"/>
      <c r="GRH66" s="25"/>
      <c r="GRI66" s="25"/>
      <c r="GRJ66" s="25"/>
      <c r="GRK66" s="25"/>
      <c r="GRL66" s="25"/>
      <c r="GRM66" s="25"/>
      <c r="GRN66" s="25"/>
      <c r="GRO66" s="25"/>
      <c r="GRP66" s="25"/>
      <c r="GRQ66" s="25"/>
      <c r="GRR66" s="25"/>
      <c r="GRS66" s="25"/>
      <c r="GRT66" s="25"/>
      <c r="GRU66" s="25"/>
      <c r="GRV66" s="25"/>
      <c r="GRW66" s="25"/>
      <c r="GRX66" s="25"/>
      <c r="GRY66" s="25"/>
      <c r="GRZ66" s="25"/>
      <c r="GSA66" s="25"/>
      <c r="GSB66" s="25"/>
      <c r="GSC66" s="25"/>
      <c r="GSD66" s="25"/>
      <c r="GSE66" s="25"/>
      <c r="GSF66" s="25"/>
      <c r="GSG66" s="25"/>
      <c r="GSH66" s="25"/>
      <c r="GSI66" s="25"/>
      <c r="GSJ66" s="25"/>
      <c r="GSK66" s="25"/>
      <c r="GSL66" s="25"/>
      <c r="GSM66" s="25"/>
      <c r="GSN66" s="25"/>
      <c r="GSO66" s="25"/>
      <c r="GSP66" s="25"/>
      <c r="GSQ66" s="25"/>
      <c r="GSR66" s="25"/>
      <c r="GSS66" s="25"/>
      <c r="GST66" s="25"/>
      <c r="GSU66" s="25"/>
      <c r="GSV66" s="25"/>
      <c r="GSW66" s="25"/>
      <c r="GSX66" s="25"/>
      <c r="GSY66" s="25"/>
      <c r="GSZ66" s="25"/>
      <c r="GTA66" s="25"/>
      <c r="GTB66" s="25"/>
      <c r="GTC66" s="25"/>
      <c r="GTD66" s="25"/>
      <c r="GTE66" s="25"/>
      <c r="GTF66" s="25"/>
      <c r="GTG66" s="25"/>
      <c r="GTH66" s="25"/>
      <c r="GTI66" s="25"/>
      <c r="GTJ66" s="25"/>
      <c r="GTK66" s="25"/>
      <c r="GTL66" s="25"/>
      <c r="GTM66" s="25"/>
      <c r="GTN66" s="25"/>
      <c r="GTO66" s="25"/>
      <c r="GTP66" s="25"/>
      <c r="GTQ66" s="25"/>
      <c r="GTR66" s="25"/>
      <c r="GTS66" s="25"/>
      <c r="GTT66" s="25"/>
      <c r="GTU66" s="25"/>
      <c r="GTV66" s="25"/>
      <c r="GTW66" s="25"/>
      <c r="GTX66" s="25"/>
      <c r="GTY66" s="25"/>
      <c r="GTZ66" s="25"/>
      <c r="GUA66" s="25"/>
      <c r="GUB66" s="25"/>
      <c r="GUC66" s="25"/>
      <c r="GUD66" s="25"/>
      <c r="GUE66" s="25"/>
      <c r="GUF66" s="25"/>
      <c r="GUG66" s="25"/>
      <c r="GUH66" s="25"/>
      <c r="GUI66" s="25"/>
      <c r="GUJ66" s="25"/>
      <c r="GUK66" s="25"/>
      <c r="GUL66" s="25"/>
      <c r="GUM66" s="25"/>
      <c r="GUN66" s="25"/>
      <c r="GUO66" s="25"/>
      <c r="GUP66" s="25"/>
      <c r="GUQ66" s="25"/>
      <c r="GUR66" s="25"/>
      <c r="GUS66" s="25"/>
      <c r="GUT66" s="25"/>
      <c r="GUU66" s="25"/>
      <c r="GUV66" s="25"/>
      <c r="GUW66" s="25"/>
      <c r="GUX66" s="25"/>
      <c r="GUY66" s="25"/>
      <c r="GUZ66" s="25"/>
      <c r="GVA66" s="25"/>
      <c r="GVB66" s="25"/>
      <c r="GVC66" s="25"/>
      <c r="GVD66" s="25"/>
      <c r="GVE66" s="25"/>
      <c r="GVF66" s="25"/>
      <c r="GVG66" s="25"/>
      <c r="GVH66" s="25"/>
      <c r="GVI66" s="25"/>
      <c r="GVJ66" s="25"/>
      <c r="GVK66" s="25"/>
      <c r="GVL66" s="25"/>
      <c r="GVM66" s="25"/>
      <c r="GVN66" s="25"/>
      <c r="GVO66" s="25"/>
      <c r="GVP66" s="25"/>
      <c r="GVQ66" s="25"/>
      <c r="GVR66" s="25"/>
      <c r="GVS66" s="25"/>
      <c r="GVT66" s="25"/>
      <c r="GVU66" s="25"/>
      <c r="GVV66" s="25"/>
      <c r="GVW66" s="25"/>
      <c r="GVX66" s="25"/>
      <c r="GVY66" s="25"/>
      <c r="GVZ66" s="25"/>
      <c r="GWA66" s="25"/>
      <c r="GWB66" s="25"/>
      <c r="GWC66" s="25"/>
      <c r="GWD66" s="25"/>
      <c r="GWE66" s="25"/>
      <c r="GWF66" s="25"/>
      <c r="GWG66" s="25"/>
      <c r="GWH66" s="25"/>
      <c r="GWI66" s="25"/>
      <c r="GWJ66" s="25"/>
      <c r="GWK66" s="25"/>
      <c r="GWL66" s="25"/>
      <c r="GWM66" s="25"/>
      <c r="GWN66" s="25"/>
      <c r="GWO66" s="25"/>
      <c r="GWP66" s="25"/>
      <c r="GWQ66" s="25"/>
      <c r="GWR66" s="25"/>
      <c r="GWS66" s="25"/>
      <c r="GWT66" s="25"/>
      <c r="GWU66" s="25"/>
      <c r="GWV66" s="25"/>
      <c r="GWW66" s="25"/>
      <c r="GWX66" s="25"/>
      <c r="GWY66" s="25"/>
      <c r="GWZ66" s="25"/>
      <c r="GXA66" s="25"/>
      <c r="GXB66" s="25"/>
      <c r="GXC66" s="25"/>
      <c r="GXD66" s="25"/>
      <c r="GXE66" s="25"/>
      <c r="GXF66" s="25"/>
      <c r="GXG66" s="25"/>
      <c r="GXH66" s="25"/>
      <c r="GXI66" s="25"/>
      <c r="GXJ66" s="25"/>
      <c r="GXK66" s="25"/>
      <c r="GXL66" s="25"/>
      <c r="GXM66" s="25"/>
      <c r="GXN66" s="25"/>
      <c r="GXO66" s="25"/>
      <c r="GXP66" s="25"/>
      <c r="GXQ66" s="25"/>
      <c r="GXR66" s="25"/>
      <c r="GXS66" s="25"/>
      <c r="GXT66" s="25"/>
      <c r="GXU66" s="25"/>
      <c r="GXV66" s="25"/>
      <c r="GXW66" s="25"/>
      <c r="GXX66" s="25"/>
      <c r="GXY66" s="25"/>
      <c r="GXZ66" s="25"/>
      <c r="GYA66" s="25"/>
      <c r="GYB66" s="25"/>
      <c r="GYC66" s="25"/>
      <c r="GYD66" s="25"/>
      <c r="GYE66" s="25"/>
      <c r="GYF66" s="25"/>
      <c r="GYG66" s="25"/>
      <c r="GYH66" s="25"/>
      <c r="GYI66" s="25"/>
      <c r="GYJ66" s="25"/>
      <c r="GYK66" s="25"/>
      <c r="GYL66" s="25"/>
      <c r="GYM66" s="25"/>
      <c r="GYN66" s="25"/>
      <c r="GYO66" s="25"/>
      <c r="GYP66" s="25"/>
      <c r="GYQ66" s="25"/>
      <c r="GYR66" s="25"/>
      <c r="GYS66" s="25"/>
      <c r="GYT66" s="25"/>
      <c r="GYU66" s="25"/>
      <c r="GYV66" s="25"/>
      <c r="GYW66" s="25"/>
      <c r="GYX66" s="25"/>
      <c r="GYY66" s="25"/>
      <c r="GYZ66" s="25"/>
      <c r="GZA66" s="25"/>
      <c r="GZB66" s="25"/>
      <c r="GZC66" s="25"/>
      <c r="GZD66" s="25"/>
      <c r="GZE66" s="25"/>
      <c r="GZF66" s="25"/>
      <c r="GZG66" s="25"/>
      <c r="GZH66" s="25"/>
      <c r="GZI66" s="25"/>
      <c r="GZJ66" s="25"/>
      <c r="GZK66" s="25"/>
      <c r="GZL66" s="25"/>
      <c r="GZM66" s="25"/>
      <c r="GZN66" s="25"/>
      <c r="GZO66" s="25"/>
      <c r="GZP66" s="25"/>
      <c r="GZQ66" s="25"/>
      <c r="GZR66" s="25"/>
      <c r="GZS66" s="25"/>
      <c r="GZT66" s="25"/>
      <c r="GZU66" s="25"/>
      <c r="GZV66" s="25"/>
      <c r="GZW66" s="25"/>
      <c r="GZX66" s="25"/>
      <c r="GZY66" s="25"/>
      <c r="GZZ66" s="25"/>
      <c r="HAA66" s="25"/>
      <c r="HAB66" s="25"/>
      <c r="HAC66" s="25"/>
      <c r="HAD66" s="25"/>
      <c r="HAE66" s="25"/>
      <c r="HAF66" s="25"/>
      <c r="HAG66" s="25"/>
      <c r="HAH66" s="25"/>
      <c r="HAI66" s="25"/>
      <c r="HAJ66" s="25"/>
      <c r="HAK66" s="25"/>
      <c r="HAL66" s="25"/>
      <c r="HAM66" s="25"/>
      <c r="HAN66" s="25"/>
      <c r="HAO66" s="25"/>
      <c r="HAP66" s="25"/>
      <c r="HAQ66" s="25"/>
      <c r="HAR66" s="25"/>
      <c r="HAS66" s="25"/>
      <c r="HAT66" s="25"/>
      <c r="HAU66" s="25"/>
      <c r="HAV66" s="25"/>
      <c r="HAW66" s="25"/>
      <c r="HAX66" s="25"/>
      <c r="HAY66" s="25"/>
      <c r="HAZ66" s="25"/>
      <c r="HBA66" s="25"/>
      <c r="HBB66" s="25"/>
      <c r="HBC66" s="25"/>
      <c r="HBD66" s="25"/>
      <c r="HBE66" s="25"/>
      <c r="HBF66" s="25"/>
      <c r="HBG66" s="25"/>
      <c r="HBH66" s="25"/>
      <c r="HBI66" s="25"/>
      <c r="HBJ66" s="25"/>
      <c r="HBK66" s="25"/>
      <c r="HBL66" s="25"/>
      <c r="HBM66" s="25"/>
      <c r="HBN66" s="25"/>
      <c r="HBO66" s="25"/>
      <c r="HBP66" s="25"/>
      <c r="HBQ66" s="25"/>
      <c r="HBR66" s="25"/>
      <c r="HBS66" s="25"/>
      <c r="HBT66" s="25"/>
      <c r="HBU66" s="25"/>
      <c r="HBV66" s="25"/>
      <c r="HBW66" s="25"/>
      <c r="HBX66" s="25"/>
      <c r="HBY66" s="25"/>
      <c r="HBZ66" s="25"/>
      <c r="HCA66" s="25"/>
      <c r="HCB66" s="25"/>
      <c r="HCC66" s="25"/>
      <c r="HCD66" s="25"/>
      <c r="HCE66" s="25"/>
      <c r="HCF66" s="25"/>
      <c r="HCG66" s="25"/>
      <c r="HCH66" s="25"/>
      <c r="HCI66" s="25"/>
      <c r="HCJ66" s="25"/>
      <c r="HCK66" s="25"/>
      <c r="HCL66" s="25"/>
      <c r="HCM66" s="25"/>
      <c r="HCN66" s="25"/>
      <c r="HCO66" s="25"/>
      <c r="HCP66" s="25"/>
      <c r="HCQ66" s="25"/>
      <c r="HCR66" s="25"/>
      <c r="HCS66" s="25"/>
      <c r="HCT66" s="25"/>
      <c r="HCU66" s="25"/>
      <c r="HCV66" s="25"/>
      <c r="HCW66" s="25"/>
      <c r="HCX66" s="25"/>
      <c r="HCY66" s="25"/>
      <c r="HCZ66" s="25"/>
      <c r="HDA66" s="25"/>
      <c r="HDB66" s="25"/>
      <c r="HDC66" s="25"/>
      <c r="HDD66" s="25"/>
      <c r="HDE66" s="25"/>
      <c r="HDF66" s="25"/>
      <c r="HDG66" s="25"/>
      <c r="HDH66" s="25"/>
      <c r="HDI66" s="25"/>
      <c r="HDJ66" s="25"/>
      <c r="HDK66" s="25"/>
      <c r="HDL66" s="25"/>
      <c r="HDM66" s="25"/>
      <c r="HDN66" s="25"/>
      <c r="HDO66" s="25"/>
      <c r="HDP66" s="25"/>
      <c r="HDQ66" s="25"/>
      <c r="HDR66" s="25"/>
      <c r="HDS66" s="25"/>
      <c r="HDT66" s="25"/>
      <c r="HDU66" s="25"/>
      <c r="HDV66" s="25"/>
      <c r="HDW66" s="25"/>
      <c r="HDX66" s="25"/>
      <c r="HDY66" s="25"/>
      <c r="HDZ66" s="25"/>
      <c r="HEA66" s="25"/>
      <c r="HEB66" s="25"/>
      <c r="HEC66" s="25"/>
      <c r="HED66" s="25"/>
      <c r="HEE66" s="25"/>
      <c r="HEF66" s="25"/>
      <c r="HEG66" s="25"/>
      <c r="HEH66" s="25"/>
      <c r="HEI66" s="25"/>
      <c r="HEJ66" s="25"/>
      <c r="HEK66" s="25"/>
      <c r="HEL66" s="25"/>
      <c r="HEM66" s="25"/>
      <c r="HEN66" s="25"/>
      <c r="HEO66" s="25"/>
      <c r="HEP66" s="25"/>
      <c r="HEQ66" s="25"/>
      <c r="HER66" s="25"/>
      <c r="HES66" s="25"/>
      <c r="HET66" s="25"/>
      <c r="HEU66" s="25"/>
      <c r="HEV66" s="25"/>
      <c r="HEW66" s="25"/>
      <c r="HEX66" s="25"/>
      <c r="HEY66" s="25"/>
      <c r="HEZ66" s="25"/>
      <c r="HFA66" s="25"/>
      <c r="HFB66" s="25"/>
      <c r="HFC66" s="25"/>
      <c r="HFD66" s="25"/>
      <c r="HFE66" s="25"/>
      <c r="HFF66" s="25"/>
      <c r="HFG66" s="25"/>
      <c r="HFH66" s="25"/>
      <c r="HFI66" s="25"/>
      <c r="HFJ66" s="25"/>
      <c r="HFK66" s="25"/>
      <c r="HFL66" s="25"/>
      <c r="HFM66" s="25"/>
      <c r="HFN66" s="25"/>
      <c r="HFO66" s="25"/>
      <c r="HFP66" s="25"/>
      <c r="HFQ66" s="25"/>
      <c r="HFR66" s="25"/>
      <c r="HFS66" s="25"/>
      <c r="HFT66" s="25"/>
      <c r="HFU66" s="25"/>
      <c r="HFV66" s="25"/>
      <c r="HFW66" s="25"/>
      <c r="HFX66" s="25"/>
      <c r="HFY66" s="25"/>
      <c r="HFZ66" s="25"/>
      <c r="HGA66" s="25"/>
      <c r="HGB66" s="25"/>
      <c r="HGC66" s="25"/>
      <c r="HGD66" s="25"/>
      <c r="HGE66" s="25"/>
      <c r="HGF66" s="25"/>
      <c r="HGG66" s="25"/>
      <c r="HGH66" s="25"/>
      <c r="HGI66" s="25"/>
      <c r="HGJ66" s="25"/>
      <c r="HGK66" s="25"/>
      <c r="HGL66" s="25"/>
      <c r="HGM66" s="25"/>
      <c r="HGN66" s="25"/>
      <c r="HGO66" s="25"/>
      <c r="HGP66" s="25"/>
      <c r="HGQ66" s="25"/>
      <c r="HGR66" s="25"/>
      <c r="HGS66" s="25"/>
      <c r="HGT66" s="25"/>
      <c r="HGU66" s="25"/>
      <c r="HGV66" s="25"/>
      <c r="HGW66" s="25"/>
      <c r="HGX66" s="25"/>
      <c r="HGY66" s="25"/>
      <c r="HGZ66" s="25"/>
      <c r="HHA66" s="25"/>
      <c r="HHB66" s="25"/>
      <c r="HHC66" s="25"/>
      <c r="HHD66" s="25"/>
      <c r="HHE66" s="25"/>
      <c r="HHF66" s="25"/>
      <c r="HHG66" s="25"/>
      <c r="HHH66" s="25"/>
      <c r="HHI66" s="25"/>
      <c r="HHJ66" s="25"/>
      <c r="HHK66" s="25"/>
      <c r="HHL66" s="25"/>
      <c r="HHM66" s="25"/>
      <c r="HHN66" s="25"/>
      <c r="HHO66" s="25"/>
      <c r="HHP66" s="25"/>
      <c r="HHQ66" s="25"/>
      <c r="HHR66" s="25"/>
      <c r="HHS66" s="25"/>
      <c r="HHT66" s="25"/>
      <c r="HHU66" s="25"/>
      <c r="HHV66" s="25"/>
      <c r="HHW66" s="25"/>
      <c r="HHX66" s="25"/>
      <c r="HHY66" s="25"/>
      <c r="HHZ66" s="25"/>
      <c r="HIA66" s="25"/>
      <c r="HIB66" s="25"/>
      <c r="HIC66" s="25"/>
      <c r="HID66" s="25"/>
      <c r="HIE66" s="25"/>
      <c r="HIF66" s="25"/>
      <c r="HIG66" s="25"/>
      <c r="HIH66" s="25"/>
      <c r="HII66" s="25"/>
      <c r="HIJ66" s="25"/>
      <c r="HIK66" s="25"/>
      <c r="HIL66" s="25"/>
      <c r="HIM66" s="25"/>
      <c r="HIN66" s="25"/>
      <c r="HIO66" s="25"/>
      <c r="HIP66" s="25"/>
      <c r="HIQ66" s="25"/>
      <c r="HIR66" s="25"/>
      <c r="HIS66" s="25"/>
      <c r="HIT66" s="25"/>
      <c r="HIU66" s="25"/>
      <c r="HIV66" s="25"/>
      <c r="HIW66" s="25"/>
      <c r="HIX66" s="25"/>
      <c r="HIY66" s="25"/>
      <c r="HIZ66" s="25"/>
      <c r="HJA66" s="25"/>
      <c r="HJB66" s="25"/>
      <c r="HJC66" s="25"/>
      <c r="HJD66" s="25"/>
      <c r="HJE66" s="25"/>
      <c r="HJF66" s="25"/>
      <c r="HJG66" s="25"/>
      <c r="HJH66" s="25"/>
      <c r="HJI66" s="25"/>
      <c r="HJJ66" s="25"/>
      <c r="HJK66" s="25"/>
      <c r="HJL66" s="25"/>
      <c r="HJM66" s="25"/>
      <c r="HJN66" s="25"/>
      <c r="HJO66" s="25"/>
      <c r="HJP66" s="25"/>
      <c r="HJQ66" s="25"/>
      <c r="HJR66" s="25"/>
      <c r="HJS66" s="25"/>
      <c r="HJT66" s="25"/>
      <c r="HJU66" s="25"/>
      <c r="HJV66" s="25"/>
      <c r="HJW66" s="25"/>
      <c r="HJX66" s="25"/>
      <c r="HJY66" s="25"/>
      <c r="HJZ66" s="25"/>
      <c r="HKA66" s="25"/>
      <c r="HKB66" s="25"/>
      <c r="HKC66" s="25"/>
      <c r="HKD66" s="25"/>
      <c r="HKE66" s="25"/>
      <c r="HKF66" s="25"/>
      <c r="HKG66" s="25"/>
      <c r="HKH66" s="25"/>
      <c r="HKI66" s="25"/>
      <c r="HKJ66" s="25"/>
      <c r="HKK66" s="25"/>
      <c r="HKL66" s="25"/>
      <c r="HKM66" s="25"/>
      <c r="HKN66" s="25"/>
      <c r="HKO66" s="25"/>
      <c r="HKP66" s="25"/>
      <c r="HKQ66" s="25"/>
      <c r="HKR66" s="25"/>
      <c r="HKS66" s="25"/>
      <c r="HKT66" s="25"/>
      <c r="HKU66" s="25"/>
      <c r="HKV66" s="25"/>
      <c r="HKW66" s="25"/>
      <c r="HKX66" s="25"/>
      <c r="HKY66" s="25"/>
      <c r="HKZ66" s="25"/>
      <c r="HLA66" s="25"/>
      <c r="HLB66" s="25"/>
      <c r="HLC66" s="25"/>
      <c r="HLD66" s="25"/>
      <c r="HLE66" s="25"/>
      <c r="HLF66" s="25"/>
      <c r="HLG66" s="25"/>
      <c r="HLH66" s="25"/>
      <c r="HLI66" s="25"/>
      <c r="HLJ66" s="25"/>
      <c r="HLK66" s="25"/>
      <c r="HLL66" s="25"/>
      <c r="HLM66" s="25"/>
      <c r="HLN66" s="25"/>
      <c r="HLO66" s="25"/>
      <c r="HLP66" s="25"/>
      <c r="HLQ66" s="25"/>
      <c r="HLR66" s="25"/>
      <c r="HLS66" s="25"/>
      <c r="HLT66" s="25"/>
      <c r="HLU66" s="25"/>
      <c r="HLV66" s="25"/>
      <c r="HLW66" s="25"/>
      <c r="HLX66" s="25"/>
      <c r="HLY66" s="25"/>
      <c r="HLZ66" s="25"/>
      <c r="HMA66" s="25"/>
      <c r="HMB66" s="25"/>
      <c r="HMC66" s="25"/>
      <c r="HMD66" s="25"/>
      <c r="HME66" s="25"/>
      <c r="HMF66" s="25"/>
      <c r="HMG66" s="25"/>
      <c r="HMH66" s="25"/>
      <c r="HMI66" s="25"/>
      <c r="HMJ66" s="25"/>
      <c r="HMK66" s="25"/>
      <c r="HML66" s="25"/>
      <c r="HMM66" s="25"/>
      <c r="HMN66" s="25"/>
      <c r="HMO66" s="25"/>
      <c r="HMP66" s="25"/>
      <c r="HMQ66" s="25"/>
      <c r="HMR66" s="25"/>
      <c r="HMS66" s="25"/>
      <c r="HMT66" s="25"/>
      <c r="HMU66" s="25"/>
      <c r="HMV66" s="25"/>
      <c r="HMW66" s="25"/>
      <c r="HMX66" s="25"/>
      <c r="HMY66" s="25"/>
      <c r="HMZ66" s="25"/>
      <c r="HNA66" s="25"/>
      <c r="HNB66" s="25"/>
      <c r="HNC66" s="25"/>
      <c r="HND66" s="25"/>
      <c r="HNE66" s="25"/>
      <c r="HNF66" s="25"/>
      <c r="HNG66" s="25"/>
      <c r="HNH66" s="25"/>
      <c r="HNI66" s="25"/>
      <c r="HNJ66" s="25"/>
      <c r="HNK66" s="25"/>
      <c r="HNL66" s="25"/>
      <c r="HNM66" s="25"/>
      <c r="HNN66" s="25"/>
      <c r="HNO66" s="25"/>
      <c r="HNP66" s="25"/>
      <c r="HNQ66" s="25"/>
      <c r="HNR66" s="25"/>
      <c r="HNS66" s="25"/>
      <c r="HNT66" s="25"/>
      <c r="HNU66" s="25"/>
      <c r="HNV66" s="25"/>
      <c r="HNW66" s="25"/>
      <c r="HNX66" s="25"/>
      <c r="HNY66" s="25"/>
      <c r="HNZ66" s="25"/>
      <c r="HOA66" s="25"/>
      <c r="HOB66" s="25"/>
      <c r="HOC66" s="25"/>
      <c r="HOD66" s="25"/>
      <c r="HOE66" s="25"/>
      <c r="HOF66" s="25"/>
      <c r="HOG66" s="25"/>
      <c r="HOH66" s="25"/>
      <c r="HOI66" s="25"/>
      <c r="HOJ66" s="25"/>
      <c r="HOK66" s="25"/>
      <c r="HOL66" s="25"/>
      <c r="HOM66" s="25"/>
      <c r="HON66" s="25"/>
      <c r="HOO66" s="25"/>
      <c r="HOP66" s="25"/>
      <c r="HOQ66" s="25"/>
      <c r="HOR66" s="25"/>
      <c r="HOS66" s="25"/>
      <c r="HOT66" s="25"/>
      <c r="HOU66" s="25"/>
      <c r="HOV66" s="25"/>
      <c r="HOW66" s="25"/>
      <c r="HOX66" s="25"/>
      <c r="HOY66" s="25"/>
      <c r="HOZ66" s="25"/>
      <c r="HPA66" s="25"/>
      <c r="HPB66" s="25"/>
      <c r="HPC66" s="25"/>
      <c r="HPD66" s="25"/>
      <c r="HPE66" s="25"/>
      <c r="HPF66" s="25"/>
      <c r="HPG66" s="25"/>
      <c r="HPH66" s="25"/>
      <c r="HPI66" s="25"/>
      <c r="HPJ66" s="25"/>
      <c r="HPK66" s="25"/>
      <c r="HPL66" s="25"/>
      <c r="HPM66" s="25"/>
      <c r="HPN66" s="25"/>
      <c r="HPO66" s="25"/>
      <c r="HPP66" s="25"/>
      <c r="HPQ66" s="25"/>
      <c r="HPR66" s="25"/>
      <c r="HPS66" s="25"/>
      <c r="HPT66" s="25"/>
      <c r="HPU66" s="25"/>
      <c r="HPV66" s="25"/>
      <c r="HPW66" s="25"/>
      <c r="HPX66" s="25"/>
      <c r="HPY66" s="25"/>
      <c r="HPZ66" s="25"/>
      <c r="HQA66" s="25"/>
      <c r="HQB66" s="25"/>
      <c r="HQC66" s="25"/>
      <c r="HQD66" s="25"/>
      <c r="HQE66" s="25"/>
      <c r="HQF66" s="25"/>
      <c r="HQG66" s="25"/>
      <c r="HQH66" s="25"/>
      <c r="HQI66" s="25"/>
      <c r="HQJ66" s="25"/>
      <c r="HQK66" s="25"/>
      <c r="HQL66" s="25"/>
      <c r="HQM66" s="25"/>
      <c r="HQN66" s="25"/>
      <c r="HQO66" s="25"/>
      <c r="HQP66" s="25"/>
      <c r="HQQ66" s="25"/>
      <c r="HQR66" s="25"/>
      <c r="HQS66" s="25"/>
      <c r="HQT66" s="25"/>
      <c r="HQU66" s="25"/>
      <c r="HQV66" s="25"/>
      <c r="HQW66" s="25"/>
      <c r="HQX66" s="25"/>
      <c r="HQY66" s="25"/>
      <c r="HQZ66" s="25"/>
      <c r="HRA66" s="25"/>
      <c r="HRB66" s="25"/>
      <c r="HRC66" s="25"/>
      <c r="HRD66" s="25"/>
      <c r="HRE66" s="25"/>
      <c r="HRF66" s="25"/>
      <c r="HRG66" s="25"/>
      <c r="HRH66" s="25"/>
      <c r="HRI66" s="25"/>
      <c r="HRJ66" s="25"/>
      <c r="HRK66" s="25"/>
      <c r="HRL66" s="25"/>
      <c r="HRM66" s="25"/>
      <c r="HRN66" s="25"/>
      <c r="HRO66" s="25"/>
      <c r="HRP66" s="25"/>
      <c r="HRQ66" s="25"/>
      <c r="HRR66" s="25"/>
      <c r="HRS66" s="25"/>
      <c r="HRT66" s="25"/>
      <c r="HRU66" s="25"/>
      <c r="HRV66" s="25"/>
      <c r="HRW66" s="25"/>
      <c r="HRX66" s="25"/>
      <c r="HRY66" s="25"/>
      <c r="HRZ66" s="25"/>
      <c r="HSA66" s="25"/>
      <c r="HSB66" s="25"/>
      <c r="HSC66" s="25"/>
      <c r="HSD66" s="25"/>
      <c r="HSE66" s="25"/>
      <c r="HSF66" s="25"/>
      <c r="HSG66" s="25"/>
      <c r="HSH66" s="25"/>
      <c r="HSI66" s="25"/>
      <c r="HSJ66" s="25"/>
      <c r="HSK66" s="25"/>
      <c r="HSL66" s="25"/>
      <c r="HSM66" s="25"/>
      <c r="HSN66" s="25"/>
      <c r="HSO66" s="25"/>
      <c r="HSP66" s="25"/>
      <c r="HSQ66" s="25"/>
      <c r="HSR66" s="25"/>
      <c r="HSS66" s="25"/>
      <c r="HST66" s="25"/>
      <c r="HSU66" s="25"/>
      <c r="HSV66" s="25"/>
      <c r="HSW66" s="25"/>
      <c r="HSX66" s="25"/>
      <c r="HSY66" s="25"/>
      <c r="HSZ66" s="25"/>
      <c r="HTA66" s="25"/>
      <c r="HTB66" s="25"/>
      <c r="HTC66" s="25"/>
      <c r="HTD66" s="25"/>
      <c r="HTE66" s="25"/>
      <c r="HTF66" s="25"/>
      <c r="HTG66" s="25"/>
      <c r="HTH66" s="25"/>
      <c r="HTI66" s="25"/>
      <c r="HTJ66" s="25"/>
      <c r="HTK66" s="25"/>
      <c r="HTL66" s="25"/>
      <c r="HTM66" s="25"/>
      <c r="HTN66" s="25"/>
      <c r="HTO66" s="25"/>
      <c r="HTP66" s="25"/>
      <c r="HTQ66" s="25"/>
      <c r="HTR66" s="25"/>
      <c r="HTS66" s="25"/>
      <c r="HTT66" s="25"/>
      <c r="HTU66" s="25"/>
      <c r="HTV66" s="25"/>
      <c r="HTW66" s="25"/>
      <c r="HTX66" s="25"/>
      <c r="HTY66" s="25"/>
      <c r="HTZ66" s="25"/>
      <c r="HUA66" s="25"/>
      <c r="HUB66" s="25"/>
      <c r="HUC66" s="25"/>
      <c r="HUD66" s="25"/>
      <c r="HUE66" s="25"/>
      <c r="HUF66" s="25"/>
      <c r="HUG66" s="25"/>
      <c r="HUH66" s="25"/>
      <c r="HUI66" s="25"/>
      <c r="HUJ66" s="25"/>
      <c r="HUK66" s="25"/>
      <c r="HUL66" s="25"/>
      <c r="HUM66" s="25"/>
      <c r="HUN66" s="25"/>
      <c r="HUO66" s="25"/>
      <c r="HUP66" s="25"/>
      <c r="HUQ66" s="25"/>
      <c r="HUR66" s="25"/>
      <c r="HUS66" s="25"/>
      <c r="HUT66" s="25"/>
      <c r="HUU66" s="25"/>
      <c r="HUV66" s="25"/>
      <c r="HUW66" s="25"/>
      <c r="HUX66" s="25"/>
      <c r="HUY66" s="25"/>
      <c r="HUZ66" s="25"/>
      <c r="HVA66" s="25"/>
      <c r="HVB66" s="25"/>
      <c r="HVC66" s="25"/>
      <c r="HVD66" s="25"/>
      <c r="HVE66" s="25"/>
      <c r="HVF66" s="25"/>
      <c r="HVG66" s="25"/>
      <c r="HVH66" s="25"/>
      <c r="HVI66" s="25"/>
      <c r="HVJ66" s="25"/>
      <c r="HVK66" s="25"/>
      <c r="HVL66" s="25"/>
      <c r="HVM66" s="25"/>
      <c r="HVN66" s="25"/>
      <c r="HVO66" s="25"/>
      <c r="HVP66" s="25"/>
      <c r="HVQ66" s="25"/>
      <c r="HVR66" s="25"/>
      <c r="HVS66" s="25"/>
      <c r="HVT66" s="25"/>
      <c r="HVU66" s="25"/>
      <c r="HVV66" s="25"/>
      <c r="HVW66" s="25"/>
      <c r="HVX66" s="25"/>
      <c r="HVY66" s="25"/>
      <c r="HVZ66" s="25"/>
      <c r="HWA66" s="25"/>
      <c r="HWB66" s="25"/>
      <c r="HWC66" s="25"/>
      <c r="HWD66" s="25"/>
      <c r="HWE66" s="25"/>
      <c r="HWF66" s="25"/>
      <c r="HWG66" s="25"/>
      <c r="HWH66" s="25"/>
      <c r="HWI66" s="25"/>
      <c r="HWJ66" s="25"/>
      <c r="HWK66" s="25"/>
      <c r="HWL66" s="25"/>
      <c r="HWM66" s="25"/>
      <c r="HWN66" s="25"/>
      <c r="HWO66" s="25"/>
      <c r="HWP66" s="25"/>
      <c r="HWQ66" s="25"/>
      <c r="HWR66" s="25"/>
      <c r="HWS66" s="25"/>
      <c r="HWT66" s="25"/>
      <c r="HWU66" s="25"/>
      <c r="HWV66" s="25"/>
      <c r="HWW66" s="25"/>
      <c r="HWX66" s="25"/>
      <c r="HWY66" s="25"/>
      <c r="HWZ66" s="25"/>
      <c r="HXA66" s="25"/>
      <c r="HXB66" s="25"/>
      <c r="HXC66" s="25"/>
      <c r="HXD66" s="25"/>
      <c r="HXE66" s="25"/>
      <c r="HXF66" s="25"/>
      <c r="HXG66" s="25"/>
      <c r="HXH66" s="25"/>
      <c r="HXI66" s="25"/>
      <c r="HXJ66" s="25"/>
      <c r="HXK66" s="25"/>
      <c r="HXL66" s="25"/>
      <c r="HXM66" s="25"/>
      <c r="HXN66" s="25"/>
      <c r="HXO66" s="25"/>
      <c r="HXP66" s="25"/>
      <c r="HXQ66" s="25"/>
      <c r="HXR66" s="25"/>
      <c r="HXS66" s="25"/>
      <c r="HXT66" s="25"/>
      <c r="HXU66" s="25"/>
      <c r="HXV66" s="25"/>
      <c r="HXW66" s="25"/>
      <c r="HXX66" s="25"/>
      <c r="HXY66" s="25"/>
      <c r="HXZ66" s="25"/>
      <c r="HYA66" s="25"/>
      <c r="HYB66" s="25"/>
      <c r="HYC66" s="25"/>
      <c r="HYD66" s="25"/>
      <c r="HYE66" s="25"/>
      <c r="HYF66" s="25"/>
      <c r="HYG66" s="25"/>
      <c r="HYH66" s="25"/>
      <c r="HYI66" s="25"/>
      <c r="HYJ66" s="25"/>
      <c r="HYK66" s="25"/>
      <c r="HYL66" s="25"/>
      <c r="HYM66" s="25"/>
      <c r="HYN66" s="25"/>
      <c r="HYO66" s="25"/>
      <c r="HYP66" s="25"/>
      <c r="HYQ66" s="25"/>
      <c r="HYR66" s="25"/>
      <c r="HYS66" s="25"/>
      <c r="HYT66" s="25"/>
      <c r="HYU66" s="25"/>
      <c r="HYV66" s="25"/>
      <c r="HYW66" s="25"/>
      <c r="HYX66" s="25"/>
      <c r="HYY66" s="25"/>
      <c r="HYZ66" s="25"/>
      <c r="HZA66" s="25"/>
      <c r="HZB66" s="25"/>
      <c r="HZC66" s="25"/>
      <c r="HZD66" s="25"/>
      <c r="HZE66" s="25"/>
      <c r="HZF66" s="25"/>
      <c r="HZG66" s="25"/>
      <c r="HZH66" s="25"/>
      <c r="HZI66" s="25"/>
      <c r="HZJ66" s="25"/>
      <c r="HZK66" s="25"/>
      <c r="HZL66" s="25"/>
      <c r="HZM66" s="25"/>
      <c r="HZN66" s="25"/>
      <c r="HZO66" s="25"/>
      <c r="HZP66" s="25"/>
      <c r="HZQ66" s="25"/>
      <c r="HZR66" s="25"/>
      <c r="HZS66" s="25"/>
      <c r="HZT66" s="25"/>
      <c r="HZU66" s="25"/>
      <c r="HZV66" s="25"/>
      <c r="HZW66" s="25"/>
      <c r="HZX66" s="25"/>
      <c r="HZY66" s="25"/>
      <c r="HZZ66" s="25"/>
      <c r="IAA66" s="25"/>
      <c r="IAB66" s="25"/>
      <c r="IAC66" s="25"/>
      <c r="IAD66" s="25"/>
      <c r="IAE66" s="25"/>
      <c r="IAF66" s="25"/>
      <c r="IAG66" s="25"/>
      <c r="IAH66" s="25"/>
      <c r="IAI66" s="25"/>
      <c r="IAJ66" s="25"/>
      <c r="IAK66" s="25"/>
      <c r="IAL66" s="25"/>
      <c r="IAM66" s="25"/>
      <c r="IAN66" s="25"/>
      <c r="IAO66" s="25"/>
      <c r="IAP66" s="25"/>
      <c r="IAQ66" s="25"/>
      <c r="IAR66" s="25"/>
      <c r="IAS66" s="25"/>
      <c r="IAT66" s="25"/>
      <c r="IAU66" s="25"/>
      <c r="IAV66" s="25"/>
      <c r="IAW66" s="25"/>
      <c r="IAX66" s="25"/>
      <c r="IAY66" s="25"/>
      <c r="IAZ66" s="25"/>
      <c r="IBA66" s="25"/>
      <c r="IBB66" s="25"/>
      <c r="IBC66" s="25"/>
      <c r="IBD66" s="25"/>
      <c r="IBE66" s="25"/>
      <c r="IBF66" s="25"/>
      <c r="IBG66" s="25"/>
      <c r="IBH66" s="25"/>
      <c r="IBI66" s="25"/>
      <c r="IBJ66" s="25"/>
      <c r="IBK66" s="25"/>
      <c r="IBL66" s="25"/>
      <c r="IBM66" s="25"/>
      <c r="IBN66" s="25"/>
      <c r="IBO66" s="25"/>
      <c r="IBP66" s="25"/>
      <c r="IBQ66" s="25"/>
      <c r="IBR66" s="25"/>
      <c r="IBS66" s="25"/>
      <c r="IBT66" s="25"/>
      <c r="IBU66" s="25"/>
      <c r="IBV66" s="25"/>
      <c r="IBW66" s="25"/>
      <c r="IBX66" s="25"/>
      <c r="IBY66" s="25"/>
      <c r="IBZ66" s="25"/>
      <c r="ICA66" s="25"/>
      <c r="ICB66" s="25"/>
      <c r="ICC66" s="25"/>
      <c r="ICD66" s="25"/>
      <c r="ICE66" s="25"/>
      <c r="ICF66" s="25"/>
      <c r="ICG66" s="25"/>
      <c r="ICH66" s="25"/>
      <c r="ICI66" s="25"/>
      <c r="ICJ66" s="25"/>
      <c r="ICK66" s="25"/>
      <c r="ICL66" s="25"/>
      <c r="ICM66" s="25"/>
      <c r="ICN66" s="25"/>
      <c r="ICO66" s="25"/>
      <c r="ICP66" s="25"/>
      <c r="ICQ66" s="25"/>
      <c r="ICR66" s="25"/>
      <c r="ICS66" s="25"/>
      <c r="ICT66" s="25"/>
      <c r="ICU66" s="25"/>
      <c r="ICV66" s="25"/>
      <c r="ICW66" s="25"/>
      <c r="ICX66" s="25"/>
      <c r="ICY66" s="25"/>
      <c r="ICZ66" s="25"/>
      <c r="IDA66" s="25"/>
      <c r="IDB66" s="25"/>
      <c r="IDC66" s="25"/>
      <c r="IDD66" s="25"/>
      <c r="IDE66" s="25"/>
      <c r="IDF66" s="25"/>
      <c r="IDG66" s="25"/>
      <c r="IDH66" s="25"/>
      <c r="IDI66" s="25"/>
      <c r="IDJ66" s="25"/>
      <c r="IDK66" s="25"/>
      <c r="IDL66" s="25"/>
      <c r="IDM66" s="25"/>
      <c r="IDN66" s="25"/>
      <c r="IDO66" s="25"/>
      <c r="IDP66" s="25"/>
      <c r="IDQ66" s="25"/>
      <c r="IDR66" s="25"/>
      <c r="IDS66" s="25"/>
      <c r="IDT66" s="25"/>
      <c r="IDU66" s="25"/>
      <c r="IDV66" s="25"/>
      <c r="IDW66" s="25"/>
      <c r="IDX66" s="25"/>
      <c r="IDY66" s="25"/>
      <c r="IDZ66" s="25"/>
      <c r="IEA66" s="25"/>
      <c r="IEB66" s="25"/>
      <c r="IEC66" s="25"/>
      <c r="IED66" s="25"/>
      <c r="IEE66" s="25"/>
      <c r="IEF66" s="25"/>
      <c r="IEG66" s="25"/>
      <c r="IEH66" s="25"/>
      <c r="IEI66" s="25"/>
      <c r="IEJ66" s="25"/>
      <c r="IEK66" s="25"/>
      <c r="IEL66" s="25"/>
      <c r="IEM66" s="25"/>
      <c r="IEN66" s="25"/>
      <c r="IEO66" s="25"/>
      <c r="IEP66" s="25"/>
      <c r="IEQ66" s="25"/>
      <c r="IER66" s="25"/>
      <c r="IES66" s="25"/>
      <c r="IET66" s="25"/>
      <c r="IEU66" s="25"/>
      <c r="IEV66" s="25"/>
      <c r="IEW66" s="25"/>
      <c r="IEX66" s="25"/>
      <c r="IEY66" s="25"/>
      <c r="IEZ66" s="25"/>
      <c r="IFA66" s="25"/>
      <c r="IFB66" s="25"/>
      <c r="IFC66" s="25"/>
      <c r="IFD66" s="25"/>
      <c r="IFE66" s="25"/>
      <c r="IFF66" s="25"/>
      <c r="IFG66" s="25"/>
      <c r="IFH66" s="25"/>
      <c r="IFI66" s="25"/>
      <c r="IFJ66" s="25"/>
      <c r="IFK66" s="25"/>
      <c r="IFL66" s="25"/>
      <c r="IFM66" s="25"/>
      <c r="IFN66" s="25"/>
      <c r="IFO66" s="25"/>
      <c r="IFP66" s="25"/>
      <c r="IFQ66" s="25"/>
      <c r="IFR66" s="25"/>
      <c r="IFS66" s="25"/>
      <c r="IFT66" s="25"/>
      <c r="IFU66" s="25"/>
      <c r="IFV66" s="25"/>
      <c r="IFW66" s="25"/>
      <c r="IFX66" s="25"/>
      <c r="IFY66" s="25"/>
      <c r="IFZ66" s="25"/>
      <c r="IGA66" s="25"/>
      <c r="IGB66" s="25"/>
      <c r="IGC66" s="25"/>
      <c r="IGD66" s="25"/>
      <c r="IGE66" s="25"/>
      <c r="IGF66" s="25"/>
      <c r="IGG66" s="25"/>
      <c r="IGH66" s="25"/>
      <c r="IGI66" s="25"/>
      <c r="IGJ66" s="25"/>
      <c r="IGK66" s="25"/>
      <c r="IGL66" s="25"/>
      <c r="IGM66" s="25"/>
      <c r="IGN66" s="25"/>
      <c r="IGO66" s="25"/>
      <c r="IGP66" s="25"/>
      <c r="IGQ66" s="25"/>
      <c r="IGR66" s="25"/>
      <c r="IGS66" s="25"/>
      <c r="IGT66" s="25"/>
      <c r="IGU66" s="25"/>
      <c r="IGV66" s="25"/>
      <c r="IGW66" s="25"/>
      <c r="IGX66" s="25"/>
      <c r="IGY66" s="25"/>
      <c r="IGZ66" s="25"/>
      <c r="IHA66" s="25"/>
      <c r="IHB66" s="25"/>
      <c r="IHC66" s="25"/>
      <c r="IHD66" s="25"/>
      <c r="IHE66" s="25"/>
      <c r="IHF66" s="25"/>
      <c r="IHG66" s="25"/>
      <c r="IHH66" s="25"/>
      <c r="IHI66" s="25"/>
      <c r="IHJ66" s="25"/>
      <c r="IHK66" s="25"/>
      <c r="IHL66" s="25"/>
      <c r="IHM66" s="25"/>
      <c r="IHN66" s="25"/>
      <c r="IHO66" s="25"/>
      <c r="IHP66" s="25"/>
      <c r="IHQ66" s="25"/>
      <c r="IHR66" s="25"/>
      <c r="IHS66" s="25"/>
      <c r="IHT66" s="25"/>
      <c r="IHU66" s="25"/>
      <c r="IHV66" s="25"/>
      <c r="IHW66" s="25"/>
      <c r="IHX66" s="25"/>
      <c r="IHY66" s="25"/>
      <c r="IHZ66" s="25"/>
      <c r="IIA66" s="25"/>
      <c r="IIB66" s="25"/>
      <c r="IIC66" s="25"/>
      <c r="IID66" s="25"/>
      <c r="IIE66" s="25"/>
      <c r="IIF66" s="25"/>
      <c r="IIG66" s="25"/>
      <c r="IIH66" s="25"/>
      <c r="III66" s="25"/>
      <c r="IIJ66" s="25"/>
      <c r="IIK66" s="25"/>
      <c r="IIL66" s="25"/>
      <c r="IIM66" s="25"/>
      <c r="IIN66" s="25"/>
      <c r="IIO66" s="25"/>
      <c r="IIP66" s="25"/>
      <c r="IIQ66" s="25"/>
      <c r="IIR66" s="25"/>
      <c r="IIS66" s="25"/>
      <c r="IIT66" s="25"/>
      <c r="IIU66" s="25"/>
      <c r="IIV66" s="25"/>
      <c r="IIW66" s="25"/>
      <c r="IIX66" s="25"/>
      <c r="IIY66" s="25"/>
      <c r="IIZ66" s="25"/>
      <c r="IJA66" s="25"/>
      <c r="IJB66" s="25"/>
      <c r="IJC66" s="25"/>
      <c r="IJD66" s="25"/>
      <c r="IJE66" s="25"/>
      <c r="IJF66" s="25"/>
      <c r="IJG66" s="25"/>
      <c r="IJH66" s="25"/>
      <c r="IJI66" s="25"/>
      <c r="IJJ66" s="25"/>
      <c r="IJK66" s="25"/>
      <c r="IJL66" s="25"/>
      <c r="IJM66" s="25"/>
      <c r="IJN66" s="25"/>
      <c r="IJO66" s="25"/>
      <c r="IJP66" s="25"/>
      <c r="IJQ66" s="25"/>
      <c r="IJR66" s="25"/>
      <c r="IJS66" s="25"/>
      <c r="IJT66" s="25"/>
      <c r="IJU66" s="25"/>
      <c r="IJV66" s="25"/>
      <c r="IJW66" s="25"/>
      <c r="IJX66" s="25"/>
      <c r="IJY66" s="25"/>
      <c r="IJZ66" s="25"/>
      <c r="IKA66" s="25"/>
      <c r="IKB66" s="25"/>
      <c r="IKC66" s="25"/>
      <c r="IKD66" s="25"/>
      <c r="IKE66" s="25"/>
      <c r="IKF66" s="25"/>
      <c r="IKG66" s="25"/>
      <c r="IKH66" s="25"/>
      <c r="IKI66" s="25"/>
      <c r="IKJ66" s="25"/>
      <c r="IKK66" s="25"/>
      <c r="IKL66" s="25"/>
      <c r="IKM66" s="25"/>
      <c r="IKN66" s="25"/>
      <c r="IKO66" s="25"/>
      <c r="IKP66" s="25"/>
      <c r="IKQ66" s="25"/>
      <c r="IKR66" s="25"/>
      <c r="IKS66" s="25"/>
      <c r="IKT66" s="25"/>
      <c r="IKU66" s="25"/>
      <c r="IKV66" s="25"/>
      <c r="IKW66" s="25"/>
      <c r="IKX66" s="25"/>
      <c r="IKY66" s="25"/>
      <c r="IKZ66" s="25"/>
      <c r="ILA66" s="25"/>
      <c r="ILB66" s="25"/>
      <c r="ILC66" s="25"/>
      <c r="ILD66" s="25"/>
      <c r="ILE66" s="25"/>
      <c r="ILF66" s="25"/>
      <c r="ILG66" s="25"/>
      <c r="ILH66" s="25"/>
      <c r="ILI66" s="25"/>
      <c r="ILJ66" s="25"/>
      <c r="ILK66" s="25"/>
      <c r="ILL66" s="25"/>
      <c r="ILM66" s="25"/>
      <c r="ILN66" s="25"/>
      <c r="ILO66" s="25"/>
      <c r="ILP66" s="25"/>
      <c r="ILQ66" s="25"/>
      <c r="ILR66" s="25"/>
      <c r="ILS66" s="25"/>
      <c r="ILT66" s="25"/>
      <c r="ILU66" s="25"/>
      <c r="ILV66" s="25"/>
      <c r="ILW66" s="25"/>
      <c r="ILX66" s="25"/>
      <c r="ILY66" s="25"/>
      <c r="ILZ66" s="25"/>
      <c r="IMA66" s="25"/>
      <c r="IMB66" s="25"/>
      <c r="IMC66" s="25"/>
      <c r="IMD66" s="25"/>
      <c r="IME66" s="25"/>
      <c r="IMF66" s="25"/>
      <c r="IMG66" s="25"/>
      <c r="IMH66" s="25"/>
      <c r="IMI66" s="25"/>
      <c r="IMJ66" s="25"/>
      <c r="IMK66" s="25"/>
      <c r="IML66" s="25"/>
      <c r="IMM66" s="25"/>
      <c r="IMN66" s="25"/>
      <c r="IMO66" s="25"/>
      <c r="IMP66" s="25"/>
      <c r="IMQ66" s="25"/>
      <c r="IMR66" s="25"/>
      <c r="IMS66" s="25"/>
      <c r="IMT66" s="25"/>
      <c r="IMU66" s="25"/>
      <c r="IMV66" s="25"/>
      <c r="IMW66" s="25"/>
      <c r="IMX66" s="25"/>
      <c r="IMY66" s="25"/>
      <c r="IMZ66" s="25"/>
      <c r="INA66" s="25"/>
      <c r="INB66" s="25"/>
      <c r="INC66" s="25"/>
      <c r="IND66" s="25"/>
      <c r="INE66" s="25"/>
      <c r="INF66" s="25"/>
      <c r="ING66" s="25"/>
      <c r="INH66" s="25"/>
      <c r="INI66" s="25"/>
      <c r="INJ66" s="25"/>
      <c r="INK66" s="25"/>
      <c r="INL66" s="25"/>
      <c r="INM66" s="25"/>
      <c r="INN66" s="25"/>
      <c r="INO66" s="25"/>
      <c r="INP66" s="25"/>
      <c r="INQ66" s="25"/>
      <c r="INR66" s="25"/>
      <c r="INS66" s="25"/>
      <c r="INT66" s="25"/>
      <c r="INU66" s="25"/>
      <c r="INV66" s="25"/>
      <c r="INW66" s="25"/>
      <c r="INX66" s="25"/>
      <c r="INY66" s="25"/>
      <c r="INZ66" s="25"/>
      <c r="IOA66" s="25"/>
      <c r="IOB66" s="25"/>
      <c r="IOC66" s="25"/>
      <c r="IOD66" s="25"/>
      <c r="IOE66" s="25"/>
      <c r="IOF66" s="25"/>
      <c r="IOG66" s="25"/>
      <c r="IOH66" s="25"/>
      <c r="IOI66" s="25"/>
      <c r="IOJ66" s="25"/>
      <c r="IOK66" s="25"/>
      <c r="IOL66" s="25"/>
      <c r="IOM66" s="25"/>
      <c r="ION66" s="25"/>
      <c r="IOO66" s="25"/>
      <c r="IOP66" s="25"/>
      <c r="IOQ66" s="25"/>
      <c r="IOR66" s="25"/>
      <c r="IOS66" s="25"/>
      <c r="IOT66" s="25"/>
      <c r="IOU66" s="25"/>
      <c r="IOV66" s="25"/>
      <c r="IOW66" s="25"/>
      <c r="IOX66" s="25"/>
      <c r="IOY66" s="25"/>
      <c r="IOZ66" s="25"/>
      <c r="IPA66" s="25"/>
      <c r="IPB66" s="25"/>
      <c r="IPC66" s="25"/>
      <c r="IPD66" s="25"/>
      <c r="IPE66" s="25"/>
      <c r="IPF66" s="25"/>
      <c r="IPG66" s="25"/>
      <c r="IPH66" s="25"/>
      <c r="IPI66" s="25"/>
      <c r="IPJ66" s="25"/>
      <c r="IPK66" s="25"/>
      <c r="IPL66" s="25"/>
      <c r="IPM66" s="25"/>
      <c r="IPN66" s="25"/>
      <c r="IPO66" s="25"/>
      <c r="IPP66" s="25"/>
      <c r="IPQ66" s="25"/>
      <c r="IPR66" s="25"/>
      <c r="IPS66" s="25"/>
      <c r="IPT66" s="25"/>
      <c r="IPU66" s="25"/>
      <c r="IPV66" s="25"/>
      <c r="IPW66" s="25"/>
      <c r="IPX66" s="25"/>
      <c r="IPY66" s="25"/>
      <c r="IPZ66" s="25"/>
      <c r="IQA66" s="25"/>
      <c r="IQB66" s="25"/>
      <c r="IQC66" s="25"/>
      <c r="IQD66" s="25"/>
      <c r="IQE66" s="25"/>
      <c r="IQF66" s="25"/>
      <c r="IQG66" s="25"/>
      <c r="IQH66" s="25"/>
      <c r="IQI66" s="25"/>
      <c r="IQJ66" s="25"/>
      <c r="IQK66" s="25"/>
      <c r="IQL66" s="25"/>
      <c r="IQM66" s="25"/>
      <c r="IQN66" s="25"/>
      <c r="IQO66" s="25"/>
      <c r="IQP66" s="25"/>
      <c r="IQQ66" s="25"/>
      <c r="IQR66" s="25"/>
      <c r="IQS66" s="25"/>
      <c r="IQT66" s="25"/>
      <c r="IQU66" s="25"/>
      <c r="IQV66" s="25"/>
      <c r="IQW66" s="25"/>
      <c r="IQX66" s="25"/>
      <c r="IQY66" s="25"/>
      <c r="IQZ66" s="25"/>
      <c r="IRA66" s="25"/>
      <c r="IRB66" s="25"/>
      <c r="IRC66" s="25"/>
      <c r="IRD66" s="25"/>
      <c r="IRE66" s="25"/>
      <c r="IRF66" s="25"/>
      <c r="IRG66" s="25"/>
      <c r="IRH66" s="25"/>
      <c r="IRI66" s="25"/>
      <c r="IRJ66" s="25"/>
      <c r="IRK66" s="25"/>
      <c r="IRL66" s="25"/>
      <c r="IRM66" s="25"/>
      <c r="IRN66" s="25"/>
      <c r="IRO66" s="25"/>
      <c r="IRP66" s="25"/>
      <c r="IRQ66" s="25"/>
      <c r="IRR66" s="25"/>
      <c r="IRS66" s="25"/>
      <c r="IRT66" s="25"/>
      <c r="IRU66" s="25"/>
      <c r="IRV66" s="25"/>
      <c r="IRW66" s="25"/>
      <c r="IRX66" s="25"/>
      <c r="IRY66" s="25"/>
      <c r="IRZ66" s="25"/>
      <c r="ISA66" s="25"/>
      <c r="ISB66" s="25"/>
      <c r="ISC66" s="25"/>
      <c r="ISD66" s="25"/>
      <c r="ISE66" s="25"/>
      <c r="ISF66" s="25"/>
      <c r="ISG66" s="25"/>
      <c r="ISH66" s="25"/>
      <c r="ISI66" s="25"/>
      <c r="ISJ66" s="25"/>
      <c r="ISK66" s="25"/>
      <c r="ISL66" s="25"/>
      <c r="ISM66" s="25"/>
      <c r="ISN66" s="25"/>
      <c r="ISO66" s="25"/>
      <c r="ISP66" s="25"/>
      <c r="ISQ66" s="25"/>
      <c r="ISR66" s="25"/>
      <c r="ISS66" s="25"/>
      <c r="IST66" s="25"/>
      <c r="ISU66" s="25"/>
      <c r="ISV66" s="25"/>
      <c r="ISW66" s="25"/>
      <c r="ISX66" s="25"/>
      <c r="ISY66" s="25"/>
      <c r="ISZ66" s="25"/>
      <c r="ITA66" s="25"/>
      <c r="ITB66" s="25"/>
      <c r="ITC66" s="25"/>
      <c r="ITD66" s="25"/>
      <c r="ITE66" s="25"/>
      <c r="ITF66" s="25"/>
      <c r="ITG66" s="25"/>
      <c r="ITH66" s="25"/>
      <c r="ITI66" s="25"/>
      <c r="ITJ66" s="25"/>
      <c r="ITK66" s="25"/>
      <c r="ITL66" s="25"/>
      <c r="ITM66" s="25"/>
      <c r="ITN66" s="25"/>
      <c r="ITO66" s="25"/>
      <c r="ITP66" s="25"/>
      <c r="ITQ66" s="25"/>
      <c r="ITR66" s="25"/>
      <c r="ITS66" s="25"/>
      <c r="ITT66" s="25"/>
      <c r="ITU66" s="25"/>
      <c r="ITV66" s="25"/>
      <c r="ITW66" s="25"/>
      <c r="ITX66" s="25"/>
      <c r="ITY66" s="25"/>
      <c r="ITZ66" s="25"/>
      <c r="IUA66" s="25"/>
      <c r="IUB66" s="25"/>
      <c r="IUC66" s="25"/>
      <c r="IUD66" s="25"/>
      <c r="IUE66" s="25"/>
      <c r="IUF66" s="25"/>
      <c r="IUG66" s="25"/>
      <c r="IUH66" s="25"/>
      <c r="IUI66" s="25"/>
      <c r="IUJ66" s="25"/>
      <c r="IUK66" s="25"/>
      <c r="IUL66" s="25"/>
      <c r="IUM66" s="25"/>
      <c r="IUN66" s="25"/>
      <c r="IUO66" s="25"/>
      <c r="IUP66" s="25"/>
      <c r="IUQ66" s="25"/>
      <c r="IUR66" s="25"/>
      <c r="IUS66" s="25"/>
      <c r="IUT66" s="25"/>
      <c r="IUU66" s="25"/>
      <c r="IUV66" s="25"/>
      <c r="IUW66" s="25"/>
      <c r="IUX66" s="25"/>
      <c r="IUY66" s="25"/>
      <c r="IUZ66" s="25"/>
      <c r="IVA66" s="25"/>
      <c r="IVB66" s="25"/>
      <c r="IVC66" s="25"/>
      <c r="IVD66" s="25"/>
      <c r="IVE66" s="25"/>
      <c r="IVF66" s="25"/>
      <c r="IVG66" s="25"/>
      <c r="IVH66" s="25"/>
      <c r="IVI66" s="25"/>
      <c r="IVJ66" s="25"/>
      <c r="IVK66" s="25"/>
      <c r="IVL66" s="25"/>
      <c r="IVM66" s="25"/>
      <c r="IVN66" s="25"/>
      <c r="IVO66" s="25"/>
      <c r="IVP66" s="25"/>
      <c r="IVQ66" s="25"/>
      <c r="IVR66" s="25"/>
      <c r="IVS66" s="25"/>
      <c r="IVT66" s="25"/>
      <c r="IVU66" s="25"/>
      <c r="IVV66" s="25"/>
      <c r="IVW66" s="25"/>
      <c r="IVX66" s="25"/>
      <c r="IVY66" s="25"/>
      <c r="IVZ66" s="25"/>
      <c r="IWA66" s="25"/>
      <c r="IWB66" s="25"/>
      <c r="IWC66" s="25"/>
      <c r="IWD66" s="25"/>
      <c r="IWE66" s="25"/>
      <c r="IWF66" s="25"/>
      <c r="IWG66" s="25"/>
      <c r="IWH66" s="25"/>
      <c r="IWI66" s="25"/>
      <c r="IWJ66" s="25"/>
      <c r="IWK66" s="25"/>
      <c r="IWL66" s="25"/>
      <c r="IWM66" s="25"/>
      <c r="IWN66" s="25"/>
      <c r="IWO66" s="25"/>
      <c r="IWP66" s="25"/>
      <c r="IWQ66" s="25"/>
      <c r="IWR66" s="25"/>
      <c r="IWS66" s="25"/>
      <c r="IWT66" s="25"/>
      <c r="IWU66" s="25"/>
      <c r="IWV66" s="25"/>
      <c r="IWW66" s="25"/>
      <c r="IWX66" s="25"/>
      <c r="IWY66" s="25"/>
      <c r="IWZ66" s="25"/>
      <c r="IXA66" s="25"/>
      <c r="IXB66" s="25"/>
      <c r="IXC66" s="25"/>
      <c r="IXD66" s="25"/>
      <c r="IXE66" s="25"/>
      <c r="IXF66" s="25"/>
      <c r="IXG66" s="25"/>
      <c r="IXH66" s="25"/>
      <c r="IXI66" s="25"/>
      <c r="IXJ66" s="25"/>
      <c r="IXK66" s="25"/>
      <c r="IXL66" s="25"/>
      <c r="IXM66" s="25"/>
      <c r="IXN66" s="25"/>
      <c r="IXO66" s="25"/>
      <c r="IXP66" s="25"/>
      <c r="IXQ66" s="25"/>
      <c r="IXR66" s="25"/>
      <c r="IXS66" s="25"/>
      <c r="IXT66" s="25"/>
      <c r="IXU66" s="25"/>
      <c r="IXV66" s="25"/>
      <c r="IXW66" s="25"/>
      <c r="IXX66" s="25"/>
      <c r="IXY66" s="25"/>
      <c r="IXZ66" s="25"/>
      <c r="IYA66" s="25"/>
      <c r="IYB66" s="25"/>
      <c r="IYC66" s="25"/>
      <c r="IYD66" s="25"/>
      <c r="IYE66" s="25"/>
      <c r="IYF66" s="25"/>
      <c r="IYG66" s="25"/>
      <c r="IYH66" s="25"/>
      <c r="IYI66" s="25"/>
      <c r="IYJ66" s="25"/>
      <c r="IYK66" s="25"/>
      <c r="IYL66" s="25"/>
      <c r="IYM66" s="25"/>
      <c r="IYN66" s="25"/>
      <c r="IYO66" s="25"/>
      <c r="IYP66" s="25"/>
      <c r="IYQ66" s="25"/>
      <c r="IYR66" s="25"/>
      <c r="IYS66" s="25"/>
      <c r="IYT66" s="25"/>
      <c r="IYU66" s="25"/>
      <c r="IYV66" s="25"/>
      <c r="IYW66" s="25"/>
      <c r="IYX66" s="25"/>
      <c r="IYY66" s="25"/>
      <c r="IYZ66" s="25"/>
      <c r="IZA66" s="25"/>
      <c r="IZB66" s="25"/>
      <c r="IZC66" s="25"/>
      <c r="IZD66" s="25"/>
      <c r="IZE66" s="25"/>
      <c r="IZF66" s="25"/>
      <c r="IZG66" s="25"/>
      <c r="IZH66" s="25"/>
      <c r="IZI66" s="25"/>
      <c r="IZJ66" s="25"/>
      <c r="IZK66" s="25"/>
      <c r="IZL66" s="25"/>
      <c r="IZM66" s="25"/>
      <c r="IZN66" s="25"/>
      <c r="IZO66" s="25"/>
      <c r="IZP66" s="25"/>
      <c r="IZQ66" s="25"/>
      <c r="IZR66" s="25"/>
      <c r="IZS66" s="25"/>
      <c r="IZT66" s="25"/>
      <c r="IZU66" s="25"/>
      <c r="IZV66" s="25"/>
      <c r="IZW66" s="25"/>
      <c r="IZX66" s="25"/>
      <c r="IZY66" s="25"/>
      <c r="IZZ66" s="25"/>
      <c r="JAA66" s="25"/>
      <c r="JAB66" s="25"/>
      <c r="JAC66" s="25"/>
      <c r="JAD66" s="25"/>
      <c r="JAE66" s="25"/>
      <c r="JAF66" s="25"/>
      <c r="JAG66" s="25"/>
      <c r="JAH66" s="25"/>
      <c r="JAI66" s="25"/>
      <c r="JAJ66" s="25"/>
      <c r="JAK66" s="25"/>
      <c r="JAL66" s="25"/>
      <c r="JAM66" s="25"/>
      <c r="JAN66" s="25"/>
      <c r="JAO66" s="25"/>
      <c r="JAP66" s="25"/>
      <c r="JAQ66" s="25"/>
      <c r="JAR66" s="25"/>
      <c r="JAS66" s="25"/>
      <c r="JAT66" s="25"/>
      <c r="JAU66" s="25"/>
      <c r="JAV66" s="25"/>
      <c r="JAW66" s="25"/>
      <c r="JAX66" s="25"/>
      <c r="JAY66" s="25"/>
      <c r="JAZ66" s="25"/>
      <c r="JBA66" s="25"/>
      <c r="JBB66" s="25"/>
      <c r="JBC66" s="25"/>
      <c r="JBD66" s="25"/>
      <c r="JBE66" s="25"/>
      <c r="JBF66" s="25"/>
      <c r="JBG66" s="25"/>
      <c r="JBH66" s="25"/>
      <c r="JBI66" s="25"/>
      <c r="JBJ66" s="25"/>
      <c r="JBK66" s="25"/>
      <c r="JBL66" s="25"/>
      <c r="JBM66" s="25"/>
      <c r="JBN66" s="25"/>
      <c r="JBO66" s="25"/>
      <c r="JBP66" s="25"/>
      <c r="JBQ66" s="25"/>
      <c r="JBR66" s="25"/>
      <c r="JBS66" s="25"/>
      <c r="JBT66" s="25"/>
      <c r="JBU66" s="25"/>
      <c r="JBV66" s="25"/>
      <c r="JBW66" s="25"/>
      <c r="JBX66" s="25"/>
      <c r="JBY66" s="25"/>
      <c r="JBZ66" s="25"/>
      <c r="JCA66" s="25"/>
      <c r="JCB66" s="25"/>
      <c r="JCC66" s="25"/>
      <c r="JCD66" s="25"/>
      <c r="JCE66" s="25"/>
      <c r="JCF66" s="25"/>
      <c r="JCG66" s="25"/>
      <c r="JCH66" s="25"/>
      <c r="JCI66" s="25"/>
      <c r="JCJ66" s="25"/>
      <c r="JCK66" s="25"/>
      <c r="JCL66" s="25"/>
      <c r="JCM66" s="25"/>
      <c r="JCN66" s="25"/>
      <c r="JCO66" s="25"/>
      <c r="JCP66" s="25"/>
      <c r="JCQ66" s="25"/>
      <c r="JCR66" s="25"/>
      <c r="JCS66" s="25"/>
      <c r="JCT66" s="25"/>
      <c r="JCU66" s="25"/>
      <c r="JCV66" s="25"/>
      <c r="JCW66" s="25"/>
      <c r="JCX66" s="25"/>
      <c r="JCY66" s="25"/>
      <c r="JCZ66" s="25"/>
      <c r="JDA66" s="25"/>
      <c r="JDB66" s="25"/>
      <c r="JDC66" s="25"/>
      <c r="JDD66" s="25"/>
      <c r="JDE66" s="25"/>
      <c r="JDF66" s="25"/>
      <c r="JDG66" s="25"/>
      <c r="JDH66" s="25"/>
      <c r="JDI66" s="25"/>
      <c r="JDJ66" s="25"/>
      <c r="JDK66" s="25"/>
      <c r="JDL66" s="25"/>
      <c r="JDM66" s="25"/>
      <c r="JDN66" s="25"/>
      <c r="JDO66" s="25"/>
      <c r="JDP66" s="25"/>
      <c r="JDQ66" s="25"/>
      <c r="JDR66" s="25"/>
      <c r="JDS66" s="25"/>
      <c r="JDT66" s="25"/>
      <c r="JDU66" s="25"/>
      <c r="JDV66" s="25"/>
      <c r="JDW66" s="25"/>
      <c r="JDX66" s="25"/>
      <c r="JDY66" s="25"/>
      <c r="JDZ66" s="25"/>
      <c r="JEA66" s="25"/>
      <c r="JEB66" s="25"/>
      <c r="JEC66" s="25"/>
      <c r="JED66" s="25"/>
      <c r="JEE66" s="25"/>
      <c r="JEF66" s="25"/>
      <c r="JEG66" s="25"/>
      <c r="JEH66" s="25"/>
      <c r="JEI66" s="25"/>
      <c r="JEJ66" s="25"/>
      <c r="JEK66" s="25"/>
      <c r="JEL66" s="25"/>
      <c r="JEM66" s="25"/>
      <c r="JEN66" s="25"/>
      <c r="JEO66" s="25"/>
      <c r="JEP66" s="25"/>
      <c r="JEQ66" s="25"/>
      <c r="JER66" s="25"/>
      <c r="JES66" s="25"/>
      <c r="JET66" s="25"/>
      <c r="JEU66" s="25"/>
      <c r="JEV66" s="25"/>
      <c r="JEW66" s="25"/>
      <c r="JEX66" s="25"/>
      <c r="JEY66" s="25"/>
      <c r="JEZ66" s="25"/>
      <c r="JFA66" s="25"/>
      <c r="JFB66" s="25"/>
      <c r="JFC66" s="25"/>
      <c r="JFD66" s="25"/>
      <c r="JFE66" s="25"/>
      <c r="JFF66" s="25"/>
      <c r="JFG66" s="25"/>
      <c r="JFH66" s="25"/>
      <c r="JFI66" s="25"/>
      <c r="JFJ66" s="25"/>
      <c r="JFK66" s="25"/>
      <c r="JFL66" s="25"/>
      <c r="JFM66" s="25"/>
      <c r="JFN66" s="25"/>
      <c r="JFO66" s="25"/>
      <c r="JFP66" s="25"/>
      <c r="JFQ66" s="25"/>
      <c r="JFR66" s="25"/>
      <c r="JFS66" s="25"/>
      <c r="JFT66" s="25"/>
      <c r="JFU66" s="25"/>
      <c r="JFV66" s="25"/>
      <c r="JFW66" s="25"/>
      <c r="JFX66" s="25"/>
      <c r="JFY66" s="25"/>
      <c r="JFZ66" s="25"/>
      <c r="JGA66" s="25"/>
      <c r="JGB66" s="25"/>
      <c r="JGC66" s="25"/>
      <c r="JGD66" s="25"/>
      <c r="JGE66" s="25"/>
      <c r="JGF66" s="25"/>
      <c r="JGG66" s="25"/>
      <c r="JGH66" s="25"/>
      <c r="JGI66" s="25"/>
      <c r="JGJ66" s="25"/>
      <c r="JGK66" s="25"/>
      <c r="JGL66" s="25"/>
      <c r="JGM66" s="25"/>
      <c r="JGN66" s="25"/>
      <c r="JGO66" s="25"/>
      <c r="JGP66" s="25"/>
      <c r="JGQ66" s="25"/>
      <c r="JGR66" s="25"/>
      <c r="JGS66" s="25"/>
      <c r="JGT66" s="25"/>
      <c r="JGU66" s="25"/>
      <c r="JGV66" s="25"/>
      <c r="JGW66" s="25"/>
      <c r="JGX66" s="25"/>
      <c r="JGY66" s="25"/>
      <c r="JGZ66" s="25"/>
      <c r="JHA66" s="25"/>
      <c r="JHB66" s="25"/>
      <c r="JHC66" s="25"/>
      <c r="JHD66" s="25"/>
      <c r="JHE66" s="25"/>
      <c r="JHF66" s="25"/>
      <c r="JHG66" s="25"/>
      <c r="JHH66" s="25"/>
      <c r="JHI66" s="25"/>
      <c r="JHJ66" s="25"/>
      <c r="JHK66" s="25"/>
      <c r="JHL66" s="25"/>
      <c r="JHM66" s="25"/>
      <c r="JHN66" s="25"/>
      <c r="JHO66" s="25"/>
      <c r="JHP66" s="25"/>
      <c r="JHQ66" s="25"/>
      <c r="JHR66" s="25"/>
      <c r="JHS66" s="25"/>
      <c r="JHT66" s="25"/>
      <c r="JHU66" s="25"/>
      <c r="JHV66" s="25"/>
      <c r="JHW66" s="25"/>
      <c r="JHX66" s="25"/>
      <c r="JHY66" s="25"/>
      <c r="JHZ66" s="25"/>
      <c r="JIA66" s="25"/>
      <c r="JIB66" s="25"/>
      <c r="JIC66" s="25"/>
      <c r="JID66" s="25"/>
      <c r="JIE66" s="25"/>
      <c r="JIF66" s="25"/>
      <c r="JIG66" s="25"/>
      <c r="JIH66" s="25"/>
      <c r="JII66" s="25"/>
      <c r="JIJ66" s="25"/>
      <c r="JIK66" s="25"/>
      <c r="JIL66" s="25"/>
      <c r="JIM66" s="25"/>
      <c r="JIN66" s="25"/>
      <c r="JIO66" s="25"/>
      <c r="JIP66" s="25"/>
      <c r="JIQ66" s="25"/>
      <c r="JIR66" s="25"/>
      <c r="JIS66" s="25"/>
      <c r="JIT66" s="25"/>
      <c r="JIU66" s="25"/>
      <c r="JIV66" s="25"/>
      <c r="JIW66" s="25"/>
      <c r="JIX66" s="25"/>
      <c r="JIY66" s="25"/>
      <c r="JIZ66" s="25"/>
      <c r="JJA66" s="25"/>
      <c r="JJB66" s="25"/>
      <c r="JJC66" s="25"/>
      <c r="JJD66" s="25"/>
      <c r="JJE66" s="25"/>
      <c r="JJF66" s="25"/>
      <c r="JJG66" s="25"/>
      <c r="JJH66" s="25"/>
      <c r="JJI66" s="25"/>
      <c r="JJJ66" s="25"/>
      <c r="JJK66" s="25"/>
      <c r="JJL66" s="25"/>
      <c r="JJM66" s="25"/>
      <c r="JJN66" s="25"/>
      <c r="JJO66" s="25"/>
      <c r="JJP66" s="25"/>
      <c r="JJQ66" s="25"/>
      <c r="JJR66" s="25"/>
      <c r="JJS66" s="25"/>
      <c r="JJT66" s="25"/>
      <c r="JJU66" s="25"/>
      <c r="JJV66" s="25"/>
      <c r="JJW66" s="25"/>
      <c r="JJX66" s="25"/>
      <c r="JJY66" s="25"/>
      <c r="JJZ66" s="25"/>
      <c r="JKA66" s="25"/>
      <c r="JKB66" s="25"/>
      <c r="JKC66" s="25"/>
      <c r="JKD66" s="25"/>
      <c r="JKE66" s="25"/>
      <c r="JKF66" s="25"/>
      <c r="JKG66" s="25"/>
      <c r="JKH66" s="25"/>
      <c r="JKI66" s="25"/>
      <c r="JKJ66" s="25"/>
      <c r="JKK66" s="25"/>
      <c r="JKL66" s="25"/>
      <c r="JKM66" s="25"/>
      <c r="JKN66" s="25"/>
      <c r="JKO66" s="25"/>
      <c r="JKP66" s="25"/>
      <c r="JKQ66" s="25"/>
      <c r="JKR66" s="25"/>
      <c r="JKS66" s="25"/>
      <c r="JKT66" s="25"/>
      <c r="JKU66" s="25"/>
      <c r="JKV66" s="25"/>
      <c r="JKW66" s="25"/>
      <c r="JKX66" s="25"/>
      <c r="JKY66" s="25"/>
      <c r="JKZ66" s="25"/>
      <c r="JLA66" s="25"/>
      <c r="JLB66" s="25"/>
      <c r="JLC66" s="25"/>
      <c r="JLD66" s="25"/>
      <c r="JLE66" s="25"/>
      <c r="JLF66" s="25"/>
      <c r="JLG66" s="25"/>
      <c r="JLH66" s="25"/>
      <c r="JLI66" s="25"/>
      <c r="JLJ66" s="25"/>
      <c r="JLK66" s="25"/>
      <c r="JLL66" s="25"/>
      <c r="JLM66" s="25"/>
      <c r="JLN66" s="25"/>
      <c r="JLO66" s="25"/>
      <c r="JLP66" s="25"/>
      <c r="JLQ66" s="25"/>
      <c r="JLR66" s="25"/>
      <c r="JLS66" s="25"/>
      <c r="JLT66" s="25"/>
      <c r="JLU66" s="25"/>
      <c r="JLV66" s="25"/>
      <c r="JLW66" s="25"/>
      <c r="JLX66" s="25"/>
      <c r="JLY66" s="25"/>
      <c r="JLZ66" s="25"/>
      <c r="JMA66" s="25"/>
      <c r="JMB66" s="25"/>
      <c r="JMC66" s="25"/>
      <c r="JMD66" s="25"/>
      <c r="JME66" s="25"/>
      <c r="JMF66" s="25"/>
      <c r="JMG66" s="25"/>
      <c r="JMH66" s="25"/>
      <c r="JMI66" s="25"/>
      <c r="JMJ66" s="25"/>
      <c r="JMK66" s="25"/>
      <c r="JML66" s="25"/>
      <c r="JMM66" s="25"/>
      <c r="JMN66" s="25"/>
      <c r="JMO66" s="25"/>
      <c r="JMP66" s="25"/>
      <c r="JMQ66" s="25"/>
      <c r="JMR66" s="25"/>
      <c r="JMS66" s="25"/>
      <c r="JMT66" s="25"/>
      <c r="JMU66" s="25"/>
      <c r="JMV66" s="25"/>
      <c r="JMW66" s="25"/>
      <c r="JMX66" s="25"/>
      <c r="JMY66" s="25"/>
      <c r="JMZ66" s="25"/>
      <c r="JNA66" s="25"/>
      <c r="JNB66" s="25"/>
      <c r="JNC66" s="25"/>
      <c r="JND66" s="25"/>
      <c r="JNE66" s="25"/>
      <c r="JNF66" s="25"/>
      <c r="JNG66" s="25"/>
      <c r="JNH66" s="25"/>
      <c r="JNI66" s="25"/>
      <c r="JNJ66" s="25"/>
      <c r="JNK66" s="25"/>
      <c r="JNL66" s="25"/>
      <c r="JNM66" s="25"/>
      <c r="JNN66" s="25"/>
      <c r="JNO66" s="25"/>
      <c r="JNP66" s="25"/>
      <c r="JNQ66" s="25"/>
      <c r="JNR66" s="25"/>
      <c r="JNS66" s="25"/>
      <c r="JNT66" s="25"/>
      <c r="JNU66" s="25"/>
      <c r="JNV66" s="25"/>
      <c r="JNW66" s="25"/>
      <c r="JNX66" s="25"/>
      <c r="JNY66" s="25"/>
      <c r="JNZ66" s="25"/>
      <c r="JOA66" s="25"/>
      <c r="JOB66" s="25"/>
      <c r="JOC66" s="25"/>
      <c r="JOD66" s="25"/>
      <c r="JOE66" s="25"/>
      <c r="JOF66" s="25"/>
      <c r="JOG66" s="25"/>
      <c r="JOH66" s="25"/>
      <c r="JOI66" s="25"/>
      <c r="JOJ66" s="25"/>
      <c r="JOK66" s="25"/>
      <c r="JOL66" s="25"/>
      <c r="JOM66" s="25"/>
      <c r="JON66" s="25"/>
      <c r="JOO66" s="25"/>
      <c r="JOP66" s="25"/>
      <c r="JOQ66" s="25"/>
      <c r="JOR66" s="25"/>
      <c r="JOS66" s="25"/>
      <c r="JOT66" s="25"/>
      <c r="JOU66" s="25"/>
      <c r="JOV66" s="25"/>
      <c r="JOW66" s="25"/>
      <c r="JOX66" s="25"/>
      <c r="JOY66" s="25"/>
      <c r="JOZ66" s="25"/>
      <c r="JPA66" s="25"/>
      <c r="JPB66" s="25"/>
      <c r="JPC66" s="25"/>
      <c r="JPD66" s="25"/>
      <c r="JPE66" s="25"/>
      <c r="JPF66" s="25"/>
      <c r="JPG66" s="25"/>
      <c r="JPH66" s="25"/>
      <c r="JPI66" s="25"/>
      <c r="JPJ66" s="25"/>
      <c r="JPK66" s="25"/>
      <c r="JPL66" s="25"/>
      <c r="JPM66" s="25"/>
      <c r="JPN66" s="25"/>
      <c r="JPO66" s="25"/>
      <c r="JPP66" s="25"/>
      <c r="JPQ66" s="25"/>
      <c r="JPR66" s="25"/>
      <c r="JPS66" s="25"/>
      <c r="JPT66" s="25"/>
      <c r="JPU66" s="25"/>
      <c r="JPV66" s="25"/>
      <c r="JPW66" s="25"/>
      <c r="JPX66" s="25"/>
      <c r="JPY66" s="25"/>
      <c r="JPZ66" s="25"/>
      <c r="JQA66" s="25"/>
      <c r="JQB66" s="25"/>
      <c r="JQC66" s="25"/>
      <c r="JQD66" s="25"/>
      <c r="JQE66" s="25"/>
      <c r="JQF66" s="25"/>
      <c r="JQG66" s="25"/>
      <c r="JQH66" s="25"/>
      <c r="JQI66" s="25"/>
      <c r="JQJ66" s="25"/>
      <c r="JQK66" s="25"/>
      <c r="JQL66" s="25"/>
      <c r="JQM66" s="25"/>
      <c r="JQN66" s="25"/>
      <c r="JQO66" s="25"/>
      <c r="JQP66" s="25"/>
      <c r="JQQ66" s="25"/>
      <c r="JQR66" s="25"/>
      <c r="JQS66" s="25"/>
      <c r="JQT66" s="25"/>
      <c r="JQU66" s="25"/>
      <c r="JQV66" s="25"/>
      <c r="JQW66" s="25"/>
      <c r="JQX66" s="25"/>
      <c r="JQY66" s="25"/>
      <c r="JQZ66" s="25"/>
      <c r="JRA66" s="25"/>
      <c r="JRB66" s="25"/>
      <c r="JRC66" s="25"/>
      <c r="JRD66" s="25"/>
      <c r="JRE66" s="25"/>
      <c r="JRF66" s="25"/>
      <c r="JRG66" s="25"/>
      <c r="JRH66" s="25"/>
      <c r="JRI66" s="25"/>
      <c r="JRJ66" s="25"/>
      <c r="JRK66" s="25"/>
      <c r="JRL66" s="25"/>
      <c r="JRM66" s="25"/>
      <c r="JRN66" s="25"/>
      <c r="JRO66" s="25"/>
      <c r="JRP66" s="25"/>
      <c r="JRQ66" s="25"/>
      <c r="JRR66" s="25"/>
      <c r="JRS66" s="25"/>
      <c r="JRT66" s="25"/>
      <c r="JRU66" s="25"/>
      <c r="JRV66" s="25"/>
      <c r="JRW66" s="25"/>
      <c r="JRX66" s="25"/>
      <c r="JRY66" s="25"/>
      <c r="JRZ66" s="25"/>
      <c r="JSA66" s="25"/>
      <c r="JSB66" s="25"/>
      <c r="JSC66" s="25"/>
      <c r="JSD66" s="25"/>
      <c r="JSE66" s="25"/>
      <c r="JSF66" s="25"/>
      <c r="JSG66" s="25"/>
      <c r="JSH66" s="25"/>
      <c r="JSI66" s="25"/>
      <c r="JSJ66" s="25"/>
      <c r="JSK66" s="25"/>
      <c r="JSL66" s="25"/>
      <c r="JSM66" s="25"/>
      <c r="JSN66" s="25"/>
      <c r="JSO66" s="25"/>
      <c r="JSP66" s="25"/>
      <c r="JSQ66" s="25"/>
      <c r="JSR66" s="25"/>
      <c r="JSS66" s="25"/>
      <c r="JST66" s="25"/>
      <c r="JSU66" s="25"/>
      <c r="JSV66" s="25"/>
      <c r="JSW66" s="25"/>
      <c r="JSX66" s="25"/>
      <c r="JSY66" s="25"/>
      <c r="JSZ66" s="25"/>
      <c r="JTA66" s="25"/>
      <c r="JTB66" s="25"/>
      <c r="JTC66" s="25"/>
      <c r="JTD66" s="25"/>
      <c r="JTE66" s="25"/>
      <c r="JTF66" s="25"/>
      <c r="JTG66" s="25"/>
      <c r="JTH66" s="25"/>
      <c r="JTI66" s="25"/>
      <c r="JTJ66" s="25"/>
      <c r="JTK66" s="25"/>
      <c r="JTL66" s="25"/>
      <c r="JTM66" s="25"/>
      <c r="JTN66" s="25"/>
      <c r="JTO66" s="25"/>
      <c r="JTP66" s="25"/>
      <c r="JTQ66" s="25"/>
      <c r="JTR66" s="25"/>
      <c r="JTS66" s="25"/>
      <c r="JTT66" s="25"/>
      <c r="JTU66" s="25"/>
      <c r="JTV66" s="25"/>
      <c r="JTW66" s="25"/>
      <c r="JTX66" s="25"/>
      <c r="JTY66" s="25"/>
      <c r="JTZ66" s="25"/>
      <c r="JUA66" s="25"/>
      <c r="JUB66" s="25"/>
      <c r="JUC66" s="25"/>
      <c r="JUD66" s="25"/>
      <c r="JUE66" s="25"/>
      <c r="JUF66" s="25"/>
      <c r="JUG66" s="25"/>
      <c r="JUH66" s="25"/>
      <c r="JUI66" s="25"/>
      <c r="JUJ66" s="25"/>
      <c r="JUK66" s="25"/>
      <c r="JUL66" s="25"/>
      <c r="JUM66" s="25"/>
      <c r="JUN66" s="25"/>
      <c r="JUO66" s="25"/>
      <c r="JUP66" s="25"/>
      <c r="JUQ66" s="25"/>
      <c r="JUR66" s="25"/>
      <c r="JUS66" s="25"/>
      <c r="JUT66" s="25"/>
      <c r="JUU66" s="25"/>
      <c r="JUV66" s="25"/>
      <c r="JUW66" s="25"/>
      <c r="JUX66" s="25"/>
      <c r="JUY66" s="25"/>
      <c r="JUZ66" s="25"/>
      <c r="JVA66" s="25"/>
      <c r="JVB66" s="25"/>
      <c r="JVC66" s="25"/>
      <c r="JVD66" s="25"/>
      <c r="JVE66" s="25"/>
      <c r="JVF66" s="25"/>
      <c r="JVG66" s="25"/>
      <c r="JVH66" s="25"/>
      <c r="JVI66" s="25"/>
      <c r="JVJ66" s="25"/>
      <c r="JVK66" s="25"/>
      <c r="JVL66" s="25"/>
      <c r="JVM66" s="25"/>
      <c r="JVN66" s="25"/>
      <c r="JVO66" s="25"/>
      <c r="JVP66" s="25"/>
      <c r="JVQ66" s="25"/>
      <c r="JVR66" s="25"/>
      <c r="JVS66" s="25"/>
      <c r="JVT66" s="25"/>
      <c r="JVU66" s="25"/>
      <c r="JVV66" s="25"/>
      <c r="JVW66" s="25"/>
      <c r="JVX66" s="25"/>
      <c r="JVY66" s="25"/>
      <c r="JVZ66" s="25"/>
      <c r="JWA66" s="25"/>
      <c r="JWB66" s="25"/>
      <c r="JWC66" s="25"/>
      <c r="JWD66" s="25"/>
      <c r="JWE66" s="25"/>
      <c r="JWF66" s="25"/>
      <c r="JWG66" s="25"/>
      <c r="JWH66" s="25"/>
      <c r="JWI66" s="25"/>
      <c r="JWJ66" s="25"/>
      <c r="JWK66" s="25"/>
      <c r="JWL66" s="25"/>
      <c r="JWM66" s="25"/>
      <c r="JWN66" s="25"/>
      <c r="JWO66" s="25"/>
      <c r="JWP66" s="25"/>
      <c r="JWQ66" s="25"/>
      <c r="JWR66" s="25"/>
      <c r="JWS66" s="25"/>
      <c r="JWT66" s="25"/>
      <c r="JWU66" s="25"/>
      <c r="JWV66" s="25"/>
      <c r="JWW66" s="25"/>
      <c r="JWX66" s="25"/>
      <c r="JWY66" s="25"/>
      <c r="JWZ66" s="25"/>
      <c r="JXA66" s="25"/>
      <c r="JXB66" s="25"/>
      <c r="JXC66" s="25"/>
      <c r="JXD66" s="25"/>
      <c r="JXE66" s="25"/>
      <c r="JXF66" s="25"/>
      <c r="JXG66" s="25"/>
      <c r="JXH66" s="25"/>
      <c r="JXI66" s="25"/>
      <c r="JXJ66" s="25"/>
      <c r="JXK66" s="25"/>
      <c r="JXL66" s="25"/>
      <c r="JXM66" s="25"/>
      <c r="JXN66" s="25"/>
      <c r="JXO66" s="25"/>
      <c r="JXP66" s="25"/>
      <c r="JXQ66" s="25"/>
      <c r="JXR66" s="25"/>
      <c r="JXS66" s="25"/>
      <c r="JXT66" s="25"/>
      <c r="JXU66" s="25"/>
      <c r="JXV66" s="25"/>
      <c r="JXW66" s="25"/>
      <c r="JXX66" s="25"/>
      <c r="JXY66" s="25"/>
      <c r="JXZ66" s="25"/>
      <c r="JYA66" s="25"/>
      <c r="JYB66" s="25"/>
      <c r="JYC66" s="25"/>
      <c r="JYD66" s="25"/>
      <c r="JYE66" s="25"/>
      <c r="JYF66" s="25"/>
      <c r="JYG66" s="25"/>
      <c r="JYH66" s="25"/>
      <c r="JYI66" s="25"/>
      <c r="JYJ66" s="25"/>
      <c r="JYK66" s="25"/>
      <c r="JYL66" s="25"/>
      <c r="JYM66" s="25"/>
      <c r="JYN66" s="25"/>
      <c r="JYO66" s="25"/>
      <c r="JYP66" s="25"/>
      <c r="JYQ66" s="25"/>
      <c r="JYR66" s="25"/>
      <c r="JYS66" s="25"/>
      <c r="JYT66" s="25"/>
      <c r="JYU66" s="25"/>
      <c r="JYV66" s="25"/>
      <c r="JYW66" s="25"/>
      <c r="JYX66" s="25"/>
      <c r="JYY66" s="25"/>
      <c r="JYZ66" s="25"/>
      <c r="JZA66" s="25"/>
      <c r="JZB66" s="25"/>
      <c r="JZC66" s="25"/>
      <c r="JZD66" s="25"/>
      <c r="JZE66" s="25"/>
      <c r="JZF66" s="25"/>
      <c r="JZG66" s="25"/>
      <c r="JZH66" s="25"/>
      <c r="JZI66" s="25"/>
      <c r="JZJ66" s="25"/>
      <c r="JZK66" s="25"/>
      <c r="JZL66" s="25"/>
      <c r="JZM66" s="25"/>
      <c r="JZN66" s="25"/>
      <c r="JZO66" s="25"/>
      <c r="JZP66" s="25"/>
      <c r="JZQ66" s="25"/>
      <c r="JZR66" s="25"/>
      <c r="JZS66" s="25"/>
      <c r="JZT66" s="25"/>
      <c r="JZU66" s="25"/>
      <c r="JZV66" s="25"/>
      <c r="JZW66" s="25"/>
      <c r="JZX66" s="25"/>
      <c r="JZY66" s="25"/>
      <c r="JZZ66" s="25"/>
      <c r="KAA66" s="25"/>
      <c r="KAB66" s="25"/>
      <c r="KAC66" s="25"/>
      <c r="KAD66" s="25"/>
      <c r="KAE66" s="25"/>
      <c r="KAF66" s="25"/>
      <c r="KAG66" s="25"/>
      <c r="KAH66" s="25"/>
      <c r="KAI66" s="25"/>
      <c r="KAJ66" s="25"/>
      <c r="KAK66" s="25"/>
      <c r="KAL66" s="25"/>
      <c r="KAM66" s="25"/>
      <c r="KAN66" s="25"/>
      <c r="KAO66" s="25"/>
      <c r="KAP66" s="25"/>
      <c r="KAQ66" s="25"/>
      <c r="KAR66" s="25"/>
      <c r="KAS66" s="25"/>
      <c r="KAT66" s="25"/>
      <c r="KAU66" s="25"/>
      <c r="KAV66" s="25"/>
      <c r="KAW66" s="25"/>
      <c r="KAX66" s="25"/>
      <c r="KAY66" s="25"/>
      <c r="KAZ66" s="25"/>
      <c r="KBA66" s="25"/>
      <c r="KBB66" s="25"/>
      <c r="KBC66" s="25"/>
      <c r="KBD66" s="25"/>
      <c r="KBE66" s="25"/>
      <c r="KBF66" s="25"/>
      <c r="KBG66" s="25"/>
      <c r="KBH66" s="25"/>
      <c r="KBI66" s="25"/>
      <c r="KBJ66" s="25"/>
      <c r="KBK66" s="25"/>
      <c r="KBL66" s="25"/>
      <c r="KBM66" s="25"/>
      <c r="KBN66" s="25"/>
      <c r="KBO66" s="25"/>
      <c r="KBP66" s="25"/>
      <c r="KBQ66" s="25"/>
      <c r="KBR66" s="25"/>
      <c r="KBS66" s="25"/>
      <c r="KBT66" s="25"/>
      <c r="KBU66" s="25"/>
      <c r="KBV66" s="25"/>
      <c r="KBW66" s="25"/>
      <c r="KBX66" s="25"/>
      <c r="KBY66" s="25"/>
      <c r="KBZ66" s="25"/>
      <c r="KCA66" s="25"/>
      <c r="KCB66" s="25"/>
      <c r="KCC66" s="25"/>
      <c r="KCD66" s="25"/>
      <c r="KCE66" s="25"/>
      <c r="KCF66" s="25"/>
      <c r="KCG66" s="25"/>
      <c r="KCH66" s="25"/>
      <c r="KCI66" s="25"/>
      <c r="KCJ66" s="25"/>
      <c r="KCK66" s="25"/>
      <c r="KCL66" s="25"/>
      <c r="KCM66" s="25"/>
      <c r="KCN66" s="25"/>
      <c r="KCO66" s="25"/>
      <c r="KCP66" s="25"/>
      <c r="KCQ66" s="25"/>
      <c r="KCR66" s="25"/>
      <c r="KCS66" s="25"/>
      <c r="KCT66" s="25"/>
      <c r="KCU66" s="25"/>
      <c r="KCV66" s="25"/>
      <c r="KCW66" s="25"/>
      <c r="KCX66" s="25"/>
      <c r="KCY66" s="25"/>
      <c r="KCZ66" s="25"/>
      <c r="KDA66" s="25"/>
      <c r="KDB66" s="25"/>
      <c r="KDC66" s="25"/>
      <c r="KDD66" s="25"/>
      <c r="KDE66" s="25"/>
      <c r="KDF66" s="25"/>
      <c r="KDG66" s="25"/>
      <c r="KDH66" s="25"/>
      <c r="KDI66" s="25"/>
      <c r="KDJ66" s="25"/>
      <c r="KDK66" s="25"/>
      <c r="KDL66" s="25"/>
      <c r="KDM66" s="25"/>
      <c r="KDN66" s="25"/>
      <c r="KDO66" s="25"/>
      <c r="KDP66" s="25"/>
      <c r="KDQ66" s="25"/>
      <c r="KDR66" s="25"/>
      <c r="KDS66" s="25"/>
      <c r="KDT66" s="25"/>
      <c r="KDU66" s="25"/>
      <c r="KDV66" s="25"/>
      <c r="KDW66" s="25"/>
      <c r="KDX66" s="25"/>
      <c r="KDY66" s="25"/>
      <c r="KDZ66" s="25"/>
      <c r="KEA66" s="25"/>
      <c r="KEB66" s="25"/>
      <c r="KEC66" s="25"/>
      <c r="KED66" s="25"/>
      <c r="KEE66" s="25"/>
      <c r="KEF66" s="25"/>
      <c r="KEG66" s="25"/>
      <c r="KEH66" s="25"/>
      <c r="KEI66" s="25"/>
      <c r="KEJ66" s="25"/>
      <c r="KEK66" s="25"/>
      <c r="KEL66" s="25"/>
      <c r="KEM66" s="25"/>
      <c r="KEN66" s="25"/>
      <c r="KEO66" s="25"/>
      <c r="KEP66" s="25"/>
      <c r="KEQ66" s="25"/>
      <c r="KER66" s="25"/>
      <c r="KES66" s="25"/>
      <c r="KET66" s="25"/>
      <c r="KEU66" s="25"/>
      <c r="KEV66" s="25"/>
      <c r="KEW66" s="25"/>
      <c r="KEX66" s="25"/>
      <c r="KEY66" s="25"/>
      <c r="KEZ66" s="25"/>
      <c r="KFA66" s="25"/>
      <c r="KFB66" s="25"/>
      <c r="KFC66" s="25"/>
      <c r="KFD66" s="25"/>
      <c r="KFE66" s="25"/>
      <c r="KFF66" s="25"/>
      <c r="KFG66" s="25"/>
      <c r="KFH66" s="25"/>
      <c r="KFI66" s="25"/>
      <c r="KFJ66" s="25"/>
      <c r="KFK66" s="25"/>
      <c r="KFL66" s="25"/>
      <c r="KFM66" s="25"/>
      <c r="KFN66" s="25"/>
      <c r="KFO66" s="25"/>
      <c r="KFP66" s="25"/>
      <c r="KFQ66" s="25"/>
      <c r="KFR66" s="25"/>
      <c r="KFS66" s="25"/>
      <c r="KFT66" s="25"/>
      <c r="KFU66" s="25"/>
      <c r="KFV66" s="25"/>
      <c r="KFW66" s="25"/>
      <c r="KFX66" s="25"/>
      <c r="KFY66" s="25"/>
      <c r="KFZ66" s="25"/>
      <c r="KGA66" s="25"/>
      <c r="KGB66" s="25"/>
      <c r="KGC66" s="25"/>
      <c r="KGD66" s="25"/>
      <c r="KGE66" s="25"/>
      <c r="KGF66" s="25"/>
      <c r="KGG66" s="25"/>
      <c r="KGH66" s="25"/>
      <c r="KGI66" s="25"/>
      <c r="KGJ66" s="25"/>
      <c r="KGK66" s="25"/>
      <c r="KGL66" s="25"/>
      <c r="KGM66" s="25"/>
      <c r="KGN66" s="25"/>
      <c r="KGO66" s="25"/>
      <c r="KGP66" s="25"/>
      <c r="KGQ66" s="25"/>
      <c r="KGR66" s="25"/>
      <c r="KGS66" s="25"/>
      <c r="KGT66" s="25"/>
      <c r="KGU66" s="25"/>
      <c r="KGV66" s="25"/>
      <c r="KGW66" s="25"/>
      <c r="KGX66" s="25"/>
      <c r="KGY66" s="25"/>
      <c r="KGZ66" s="25"/>
      <c r="KHA66" s="25"/>
      <c r="KHB66" s="25"/>
      <c r="KHC66" s="25"/>
      <c r="KHD66" s="25"/>
      <c r="KHE66" s="25"/>
      <c r="KHF66" s="25"/>
      <c r="KHG66" s="25"/>
      <c r="KHH66" s="25"/>
      <c r="KHI66" s="25"/>
      <c r="KHJ66" s="25"/>
      <c r="KHK66" s="25"/>
      <c r="KHL66" s="25"/>
      <c r="KHM66" s="25"/>
      <c r="KHN66" s="25"/>
      <c r="KHO66" s="25"/>
      <c r="KHP66" s="25"/>
      <c r="KHQ66" s="25"/>
      <c r="KHR66" s="25"/>
      <c r="KHS66" s="25"/>
      <c r="KHT66" s="25"/>
      <c r="KHU66" s="25"/>
      <c r="KHV66" s="25"/>
      <c r="KHW66" s="25"/>
      <c r="KHX66" s="25"/>
      <c r="KHY66" s="25"/>
      <c r="KHZ66" s="25"/>
      <c r="KIA66" s="25"/>
      <c r="KIB66" s="25"/>
      <c r="KIC66" s="25"/>
      <c r="KID66" s="25"/>
      <c r="KIE66" s="25"/>
      <c r="KIF66" s="25"/>
      <c r="KIG66" s="25"/>
      <c r="KIH66" s="25"/>
      <c r="KII66" s="25"/>
      <c r="KIJ66" s="25"/>
      <c r="KIK66" s="25"/>
      <c r="KIL66" s="25"/>
      <c r="KIM66" s="25"/>
      <c r="KIN66" s="25"/>
      <c r="KIO66" s="25"/>
      <c r="KIP66" s="25"/>
      <c r="KIQ66" s="25"/>
      <c r="KIR66" s="25"/>
      <c r="KIS66" s="25"/>
      <c r="KIT66" s="25"/>
      <c r="KIU66" s="25"/>
      <c r="KIV66" s="25"/>
      <c r="KIW66" s="25"/>
      <c r="KIX66" s="25"/>
      <c r="KIY66" s="25"/>
      <c r="KIZ66" s="25"/>
      <c r="KJA66" s="25"/>
      <c r="KJB66" s="25"/>
      <c r="KJC66" s="25"/>
      <c r="KJD66" s="25"/>
      <c r="KJE66" s="25"/>
      <c r="KJF66" s="25"/>
      <c r="KJG66" s="25"/>
      <c r="KJH66" s="25"/>
      <c r="KJI66" s="25"/>
      <c r="KJJ66" s="25"/>
      <c r="KJK66" s="25"/>
      <c r="KJL66" s="25"/>
      <c r="KJM66" s="25"/>
      <c r="KJN66" s="25"/>
      <c r="KJO66" s="25"/>
      <c r="KJP66" s="25"/>
      <c r="KJQ66" s="25"/>
      <c r="KJR66" s="25"/>
      <c r="KJS66" s="25"/>
      <c r="KJT66" s="25"/>
      <c r="KJU66" s="25"/>
      <c r="KJV66" s="25"/>
      <c r="KJW66" s="25"/>
      <c r="KJX66" s="25"/>
      <c r="KJY66" s="25"/>
      <c r="KJZ66" s="25"/>
      <c r="KKA66" s="25"/>
      <c r="KKB66" s="25"/>
      <c r="KKC66" s="25"/>
      <c r="KKD66" s="25"/>
      <c r="KKE66" s="25"/>
      <c r="KKF66" s="25"/>
      <c r="KKG66" s="25"/>
      <c r="KKH66" s="25"/>
      <c r="KKI66" s="25"/>
      <c r="KKJ66" s="25"/>
      <c r="KKK66" s="25"/>
      <c r="KKL66" s="25"/>
      <c r="KKM66" s="25"/>
      <c r="KKN66" s="25"/>
      <c r="KKO66" s="25"/>
      <c r="KKP66" s="25"/>
      <c r="KKQ66" s="25"/>
      <c r="KKR66" s="25"/>
      <c r="KKS66" s="25"/>
      <c r="KKT66" s="25"/>
      <c r="KKU66" s="25"/>
      <c r="KKV66" s="25"/>
      <c r="KKW66" s="25"/>
      <c r="KKX66" s="25"/>
      <c r="KKY66" s="25"/>
      <c r="KKZ66" s="25"/>
      <c r="KLA66" s="25"/>
      <c r="KLB66" s="25"/>
      <c r="KLC66" s="25"/>
      <c r="KLD66" s="25"/>
      <c r="KLE66" s="25"/>
      <c r="KLF66" s="25"/>
      <c r="KLG66" s="25"/>
      <c r="KLH66" s="25"/>
      <c r="KLI66" s="25"/>
      <c r="KLJ66" s="25"/>
      <c r="KLK66" s="25"/>
      <c r="KLL66" s="25"/>
      <c r="KLM66" s="25"/>
      <c r="KLN66" s="25"/>
      <c r="KLO66" s="25"/>
      <c r="KLP66" s="25"/>
      <c r="KLQ66" s="25"/>
      <c r="KLR66" s="25"/>
      <c r="KLS66" s="25"/>
      <c r="KLT66" s="25"/>
      <c r="KLU66" s="25"/>
      <c r="KLV66" s="25"/>
      <c r="KLW66" s="25"/>
      <c r="KLX66" s="25"/>
      <c r="KLY66" s="25"/>
      <c r="KLZ66" s="25"/>
      <c r="KMA66" s="25"/>
      <c r="KMB66" s="25"/>
      <c r="KMC66" s="25"/>
      <c r="KMD66" s="25"/>
      <c r="KME66" s="25"/>
      <c r="KMF66" s="25"/>
      <c r="KMG66" s="25"/>
      <c r="KMH66" s="25"/>
      <c r="KMI66" s="25"/>
      <c r="KMJ66" s="25"/>
      <c r="KMK66" s="25"/>
      <c r="KML66" s="25"/>
      <c r="KMM66" s="25"/>
      <c r="KMN66" s="25"/>
      <c r="KMO66" s="25"/>
      <c r="KMP66" s="25"/>
      <c r="KMQ66" s="25"/>
      <c r="KMR66" s="25"/>
      <c r="KMS66" s="25"/>
      <c r="KMT66" s="25"/>
      <c r="KMU66" s="25"/>
      <c r="KMV66" s="25"/>
      <c r="KMW66" s="25"/>
      <c r="KMX66" s="25"/>
      <c r="KMY66" s="25"/>
      <c r="KMZ66" s="25"/>
      <c r="KNA66" s="25"/>
      <c r="KNB66" s="25"/>
      <c r="KNC66" s="25"/>
      <c r="KND66" s="25"/>
      <c r="KNE66" s="25"/>
      <c r="KNF66" s="25"/>
      <c r="KNG66" s="25"/>
      <c r="KNH66" s="25"/>
      <c r="KNI66" s="25"/>
      <c r="KNJ66" s="25"/>
      <c r="KNK66" s="25"/>
      <c r="KNL66" s="25"/>
      <c r="KNM66" s="25"/>
      <c r="KNN66" s="25"/>
      <c r="KNO66" s="25"/>
      <c r="KNP66" s="25"/>
      <c r="KNQ66" s="25"/>
      <c r="KNR66" s="25"/>
      <c r="KNS66" s="25"/>
      <c r="KNT66" s="25"/>
      <c r="KNU66" s="25"/>
      <c r="KNV66" s="25"/>
      <c r="KNW66" s="25"/>
      <c r="KNX66" s="25"/>
      <c r="KNY66" s="25"/>
      <c r="KNZ66" s="25"/>
      <c r="KOA66" s="25"/>
      <c r="KOB66" s="25"/>
      <c r="KOC66" s="25"/>
      <c r="KOD66" s="25"/>
      <c r="KOE66" s="25"/>
      <c r="KOF66" s="25"/>
      <c r="KOG66" s="25"/>
      <c r="KOH66" s="25"/>
      <c r="KOI66" s="25"/>
      <c r="KOJ66" s="25"/>
      <c r="KOK66" s="25"/>
      <c r="KOL66" s="25"/>
      <c r="KOM66" s="25"/>
      <c r="KON66" s="25"/>
      <c r="KOO66" s="25"/>
      <c r="KOP66" s="25"/>
      <c r="KOQ66" s="25"/>
      <c r="KOR66" s="25"/>
      <c r="KOS66" s="25"/>
      <c r="KOT66" s="25"/>
      <c r="KOU66" s="25"/>
      <c r="KOV66" s="25"/>
      <c r="KOW66" s="25"/>
      <c r="KOX66" s="25"/>
      <c r="KOY66" s="25"/>
      <c r="KOZ66" s="25"/>
      <c r="KPA66" s="25"/>
      <c r="KPB66" s="25"/>
      <c r="KPC66" s="25"/>
      <c r="KPD66" s="25"/>
      <c r="KPE66" s="25"/>
      <c r="KPF66" s="25"/>
      <c r="KPG66" s="25"/>
      <c r="KPH66" s="25"/>
      <c r="KPI66" s="25"/>
      <c r="KPJ66" s="25"/>
      <c r="KPK66" s="25"/>
      <c r="KPL66" s="25"/>
      <c r="KPM66" s="25"/>
      <c r="KPN66" s="25"/>
      <c r="KPO66" s="25"/>
      <c r="KPP66" s="25"/>
      <c r="KPQ66" s="25"/>
      <c r="KPR66" s="25"/>
      <c r="KPS66" s="25"/>
      <c r="KPT66" s="25"/>
      <c r="KPU66" s="25"/>
      <c r="KPV66" s="25"/>
      <c r="KPW66" s="25"/>
      <c r="KPX66" s="25"/>
      <c r="KPY66" s="25"/>
      <c r="KPZ66" s="25"/>
      <c r="KQA66" s="25"/>
      <c r="KQB66" s="25"/>
      <c r="KQC66" s="25"/>
      <c r="KQD66" s="25"/>
      <c r="KQE66" s="25"/>
      <c r="KQF66" s="25"/>
      <c r="KQG66" s="25"/>
      <c r="KQH66" s="25"/>
      <c r="KQI66" s="25"/>
      <c r="KQJ66" s="25"/>
      <c r="KQK66" s="25"/>
      <c r="KQL66" s="25"/>
      <c r="KQM66" s="25"/>
      <c r="KQN66" s="25"/>
      <c r="KQO66" s="25"/>
      <c r="KQP66" s="25"/>
      <c r="KQQ66" s="25"/>
      <c r="KQR66" s="25"/>
      <c r="KQS66" s="25"/>
      <c r="KQT66" s="25"/>
      <c r="KQU66" s="25"/>
      <c r="KQV66" s="25"/>
      <c r="KQW66" s="25"/>
      <c r="KQX66" s="25"/>
      <c r="KQY66" s="25"/>
      <c r="KQZ66" s="25"/>
      <c r="KRA66" s="25"/>
      <c r="KRB66" s="25"/>
      <c r="KRC66" s="25"/>
      <c r="KRD66" s="25"/>
      <c r="KRE66" s="25"/>
      <c r="KRF66" s="25"/>
      <c r="KRG66" s="25"/>
      <c r="KRH66" s="25"/>
      <c r="KRI66" s="25"/>
      <c r="KRJ66" s="25"/>
      <c r="KRK66" s="25"/>
      <c r="KRL66" s="25"/>
      <c r="KRM66" s="25"/>
      <c r="KRN66" s="25"/>
      <c r="KRO66" s="25"/>
      <c r="KRP66" s="25"/>
      <c r="KRQ66" s="25"/>
      <c r="KRR66" s="25"/>
      <c r="KRS66" s="25"/>
      <c r="KRT66" s="25"/>
      <c r="KRU66" s="25"/>
      <c r="KRV66" s="25"/>
      <c r="KRW66" s="25"/>
      <c r="KRX66" s="25"/>
      <c r="KRY66" s="25"/>
      <c r="KRZ66" s="25"/>
      <c r="KSA66" s="25"/>
      <c r="KSB66" s="25"/>
      <c r="KSC66" s="25"/>
      <c r="KSD66" s="25"/>
      <c r="KSE66" s="25"/>
      <c r="KSF66" s="25"/>
      <c r="KSG66" s="25"/>
      <c r="KSH66" s="25"/>
      <c r="KSI66" s="25"/>
      <c r="KSJ66" s="25"/>
      <c r="KSK66" s="25"/>
      <c r="KSL66" s="25"/>
      <c r="KSM66" s="25"/>
      <c r="KSN66" s="25"/>
      <c r="KSO66" s="25"/>
      <c r="KSP66" s="25"/>
      <c r="KSQ66" s="25"/>
      <c r="KSR66" s="25"/>
      <c r="KSS66" s="25"/>
      <c r="KST66" s="25"/>
      <c r="KSU66" s="25"/>
      <c r="KSV66" s="25"/>
      <c r="KSW66" s="25"/>
      <c r="KSX66" s="25"/>
      <c r="KSY66" s="25"/>
      <c r="KSZ66" s="25"/>
      <c r="KTA66" s="25"/>
      <c r="KTB66" s="25"/>
      <c r="KTC66" s="25"/>
      <c r="KTD66" s="25"/>
      <c r="KTE66" s="25"/>
      <c r="KTF66" s="25"/>
      <c r="KTG66" s="25"/>
      <c r="KTH66" s="25"/>
      <c r="KTI66" s="25"/>
      <c r="KTJ66" s="25"/>
      <c r="KTK66" s="25"/>
      <c r="KTL66" s="25"/>
      <c r="KTM66" s="25"/>
      <c r="KTN66" s="25"/>
      <c r="KTO66" s="25"/>
      <c r="KTP66" s="25"/>
      <c r="KTQ66" s="25"/>
      <c r="KTR66" s="25"/>
      <c r="KTS66" s="25"/>
      <c r="KTT66" s="25"/>
      <c r="KTU66" s="25"/>
      <c r="KTV66" s="25"/>
      <c r="KTW66" s="25"/>
      <c r="KTX66" s="25"/>
      <c r="KTY66" s="25"/>
      <c r="KTZ66" s="25"/>
      <c r="KUA66" s="25"/>
      <c r="KUB66" s="25"/>
      <c r="KUC66" s="25"/>
      <c r="KUD66" s="25"/>
      <c r="KUE66" s="25"/>
      <c r="KUF66" s="25"/>
      <c r="KUG66" s="25"/>
      <c r="KUH66" s="25"/>
      <c r="KUI66" s="25"/>
      <c r="KUJ66" s="25"/>
      <c r="KUK66" s="25"/>
      <c r="KUL66" s="25"/>
      <c r="KUM66" s="25"/>
      <c r="KUN66" s="25"/>
      <c r="KUO66" s="25"/>
      <c r="KUP66" s="25"/>
      <c r="KUQ66" s="25"/>
      <c r="KUR66" s="25"/>
      <c r="KUS66" s="25"/>
      <c r="KUT66" s="25"/>
      <c r="KUU66" s="25"/>
      <c r="KUV66" s="25"/>
      <c r="KUW66" s="25"/>
      <c r="KUX66" s="25"/>
      <c r="KUY66" s="25"/>
      <c r="KUZ66" s="25"/>
      <c r="KVA66" s="25"/>
      <c r="KVB66" s="25"/>
      <c r="KVC66" s="25"/>
      <c r="KVD66" s="25"/>
      <c r="KVE66" s="25"/>
      <c r="KVF66" s="25"/>
      <c r="KVG66" s="25"/>
      <c r="KVH66" s="25"/>
      <c r="KVI66" s="25"/>
      <c r="KVJ66" s="25"/>
      <c r="KVK66" s="25"/>
      <c r="KVL66" s="25"/>
      <c r="KVM66" s="25"/>
      <c r="KVN66" s="25"/>
      <c r="KVO66" s="25"/>
      <c r="KVP66" s="25"/>
      <c r="KVQ66" s="25"/>
      <c r="KVR66" s="25"/>
      <c r="KVS66" s="25"/>
      <c r="KVT66" s="25"/>
      <c r="KVU66" s="25"/>
      <c r="KVV66" s="25"/>
      <c r="KVW66" s="25"/>
      <c r="KVX66" s="25"/>
      <c r="KVY66" s="25"/>
      <c r="KVZ66" s="25"/>
      <c r="KWA66" s="25"/>
      <c r="KWB66" s="25"/>
      <c r="KWC66" s="25"/>
      <c r="KWD66" s="25"/>
      <c r="KWE66" s="25"/>
      <c r="KWF66" s="25"/>
      <c r="KWG66" s="25"/>
      <c r="KWH66" s="25"/>
      <c r="KWI66" s="25"/>
      <c r="KWJ66" s="25"/>
      <c r="KWK66" s="25"/>
      <c r="KWL66" s="25"/>
      <c r="KWM66" s="25"/>
      <c r="KWN66" s="25"/>
      <c r="KWO66" s="25"/>
      <c r="KWP66" s="25"/>
      <c r="KWQ66" s="25"/>
      <c r="KWR66" s="25"/>
      <c r="KWS66" s="25"/>
      <c r="KWT66" s="25"/>
      <c r="KWU66" s="25"/>
      <c r="KWV66" s="25"/>
      <c r="KWW66" s="25"/>
      <c r="KWX66" s="25"/>
      <c r="KWY66" s="25"/>
      <c r="KWZ66" s="25"/>
      <c r="KXA66" s="25"/>
      <c r="KXB66" s="25"/>
      <c r="KXC66" s="25"/>
      <c r="KXD66" s="25"/>
      <c r="KXE66" s="25"/>
      <c r="KXF66" s="25"/>
      <c r="KXG66" s="25"/>
      <c r="KXH66" s="25"/>
      <c r="KXI66" s="25"/>
      <c r="KXJ66" s="25"/>
      <c r="KXK66" s="25"/>
      <c r="KXL66" s="25"/>
      <c r="KXM66" s="25"/>
      <c r="KXN66" s="25"/>
      <c r="KXO66" s="25"/>
      <c r="KXP66" s="25"/>
      <c r="KXQ66" s="25"/>
      <c r="KXR66" s="25"/>
      <c r="KXS66" s="25"/>
      <c r="KXT66" s="25"/>
      <c r="KXU66" s="25"/>
      <c r="KXV66" s="25"/>
      <c r="KXW66" s="25"/>
      <c r="KXX66" s="25"/>
      <c r="KXY66" s="25"/>
      <c r="KXZ66" s="25"/>
      <c r="KYA66" s="25"/>
      <c r="KYB66" s="25"/>
      <c r="KYC66" s="25"/>
      <c r="KYD66" s="25"/>
      <c r="KYE66" s="25"/>
      <c r="KYF66" s="25"/>
      <c r="KYG66" s="25"/>
      <c r="KYH66" s="25"/>
      <c r="KYI66" s="25"/>
      <c r="KYJ66" s="25"/>
      <c r="KYK66" s="25"/>
      <c r="KYL66" s="25"/>
      <c r="KYM66" s="25"/>
      <c r="KYN66" s="25"/>
      <c r="KYO66" s="25"/>
      <c r="KYP66" s="25"/>
      <c r="KYQ66" s="25"/>
      <c r="KYR66" s="25"/>
      <c r="KYS66" s="25"/>
      <c r="KYT66" s="25"/>
      <c r="KYU66" s="25"/>
      <c r="KYV66" s="25"/>
      <c r="KYW66" s="25"/>
      <c r="KYX66" s="25"/>
      <c r="KYY66" s="25"/>
      <c r="KYZ66" s="25"/>
      <c r="KZA66" s="25"/>
      <c r="KZB66" s="25"/>
      <c r="KZC66" s="25"/>
      <c r="KZD66" s="25"/>
      <c r="KZE66" s="25"/>
      <c r="KZF66" s="25"/>
      <c r="KZG66" s="25"/>
      <c r="KZH66" s="25"/>
      <c r="KZI66" s="25"/>
      <c r="KZJ66" s="25"/>
      <c r="KZK66" s="25"/>
      <c r="KZL66" s="25"/>
      <c r="KZM66" s="25"/>
      <c r="KZN66" s="25"/>
      <c r="KZO66" s="25"/>
      <c r="KZP66" s="25"/>
      <c r="KZQ66" s="25"/>
      <c r="KZR66" s="25"/>
      <c r="KZS66" s="25"/>
      <c r="KZT66" s="25"/>
      <c r="KZU66" s="25"/>
      <c r="KZV66" s="25"/>
      <c r="KZW66" s="25"/>
      <c r="KZX66" s="25"/>
      <c r="KZY66" s="25"/>
      <c r="KZZ66" s="25"/>
      <c r="LAA66" s="25"/>
      <c r="LAB66" s="25"/>
      <c r="LAC66" s="25"/>
      <c r="LAD66" s="25"/>
      <c r="LAE66" s="25"/>
      <c r="LAF66" s="25"/>
      <c r="LAG66" s="25"/>
      <c r="LAH66" s="25"/>
      <c r="LAI66" s="25"/>
      <c r="LAJ66" s="25"/>
      <c r="LAK66" s="25"/>
      <c r="LAL66" s="25"/>
      <c r="LAM66" s="25"/>
      <c r="LAN66" s="25"/>
      <c r="LAO66" s="25"/>
      <c r="LAP66" s="25"/>
      <c r="LAQ66" s="25"/>
      <c r="LAR66" s="25"/>
      <c r="LAS66" s="25"/>
      <c r="LAT66" s="25"/>
      <c r="LAU66" s="25"/>
      <c r="LAV66" s="25"/>
      <c r="LAW66" s="25"/>
      <c r="LAX66" s="25"/>
      <c r="LAY66" s="25"/>
      <c r="LAZ66" s="25"/>
      <c r="LBA66" s="25"/>
      <c r="LBB66" s="25"/>
      <c r="LBC66" s="25"/>
      <c r="LBD66" s="25"/>
      <c r="LBE66" s="25"/>
      <c r="LBF66" s="25"/>
      <c r="LBG66" s="25"/>
      <c r="LBH66" s="25"/>
      <c r="LBI66" s="25"/>
      <c r="LBJ66" s="25"/>
      <c r="LBK66" s="25"/>
      <c r="LBL66" s="25"/>
      <c r="LBM66" s="25"/>
      <c r="LBN66" s="25"/>
      <c r="LBO66" s="25"/>
      <c r="LBP66" s="25"/>
      <c r="LBQ66" s="25"/>
      <c r="LBR66" s="25"/>
      <c r="LBS66" s="25"/>
      <c r="LBT66" s="25"/>
      <c r="LBU66" s="25"/>
      <c r="LBV66" s="25"/>
      <c r="LBW66" s="25"/>
      <c r="LBX66" s="25"/>
      <c r="LBY66" s="25"/>
      <c r="LBZ66" s="25"/>
      <c r="LCA66" s="25"/>
      <c r="LCB66" s="25"/>
      <c r="LCC66" s="25"/>
      <c r="LCD66" s="25"/>
      <c r="LCE66" s="25"/>
      <c r="LCF66" s="25"/>
      <c r="LCG66" s="25"/>
      <c r="LCH66" s="25"/>
      <c r="LCI66" s="25"/>
      <c r="LCJ66" s="25"/>
      <c r="LCK66" s="25"/>
      <c r="LCL66" s="25"/>
      <c r="LCM66" s="25"/>
      <c r="LCN66" s="25"/>
      <c r="LCO66" s="25"/>
      <c r="LCP66" s="25"/>
      <c r="LCQ66" s="25"/>
      <c r="LCR66" s="25"/>
      <c r="LCS66" s="25"/>
      <c r="LCT66" s="25"/>
      <c r="LCU66" s="25"/>
      <c r="LCV66" s="25"/>
      <c r="LCW66" s="25"/>
      <c r="LCX66" s="25"/>
      <c r="LCY66" s="25"/>
      <c r="LCZ66" s="25"/>
      <c r="LDA66" s="25"/>
      <c r="LDB66" s="25"/>
      <c r="LDC66" s="25"/>
      <c r="LDD66" s="25"/>
      <c r="LDE66" s="25"/>
      <c r="LDF66" s="25"/>
      <c r="LDG66" s="25"/>
      <c r="LDH66" s="25"/>
      <c r="LDI66" s="25"/>
      <c r="LDJ66" s="25"/>
      <c r="LDK66" s="25"/>
      <c r="LDL66" s="25"/>
      <c r="LDM66" s="25"/>
      <c r="LDN66" s="25"/>
      <c r="LDO66" s="25"/>
      <c r="LDP66" s="25"/>
      <c r="LDQ66" s="25"/>
      <c r="LDR66" s="25"/>
      <c r="LDS66" s="25"/>
      <c r="LDT66" s="25"/>
      <c r="LDU66" s="25"/>
      <c r="LDV66" s="25"/>
      <c r="LDW66" s="25"/>
      <c r="LDX66" s="25"/>
      <c r="LDY66" s="25"/>
      <c r="LDZ66" s="25"/>
      <c r="LEA66" s="25"/>
      <c r="LEB66" s="25"/>
      <c r="LEC66" s="25"/>
      <c r="LED66" s="25"/>
      <c r="LEE66" s="25"/>
      <c r="LEF66" s="25"/>
      <c r="LEG66" s="25"/>
      <c r="LEH66" s="25"/>
      <c r="LEI66" s="25"/>
      <c r="LEJ66" s="25"/>
      <c r="LEK66" s="25"/>
      <c r="LEL66" s="25"/>
      <c r="LEM66" s="25"/>
      <c r="LEN66" s="25"/>
      <c r="LEO66" s="25"/>
      <c r="LEP66" s="25"/>
      <c r="LEQ66" s="25"/>
      <c r="LER66" s="25"/>
      <c r="LES66" s="25"/>
      <c r="LET66" s="25"/>
      <c r="LEU66" s="25"/>
      <c r="LEV66" s="25"/>
      <c r="LEW66" s="25"/>
      <c r="LEX66" s="25"/>
      <c r="LEY66" s="25"/>
      <c r="LEZ66" s="25"/>
      <c r="LFA66" s="25"/>
      <c r="LFB66" s="25"/>
      <c r="LFC66" s="25"/>
      <c r="LFD66" s="25"/>
      <c r="LFE66" s="25"/>
      <c r="LFF66" s="25"/>
      <c r="LFG66" s="25"/>
      <c r="LFH66" s="25"/>
      <c r="LFI66" s="25"/>
      <c r="LFJ66" s="25"/>
      <c r="LFK66" s="25"/>
      <c r="LFL66" s="25"/>
      <c r="LFM66" s="25"/>
      <c r="LFN66" s="25"/>
      <c r="LFO66" s="25"/>
      <c r="LFP66" s="25"/>
      <c r="LFQ66" s="25"/>
      <c r="LFR66" s="25"/>
      <c r="LFS66" s="25"/>
      <c r="LFT66" s="25"/>
      <c r="LFU66" s="25"/>
      <c r="LFV66" s="25"/>
      <c r="LFW66" s="25"/>
      <c r="LFX66" s="25"/>
      <c r="LFY66" s="25"/>
      <c r="LFZ66" s="25"/>
      <c r="LGA66" s="25"/>
      <c r="LGB66" s="25"/>
      <c r="LGC66" s="25"/>
      <c r="LGD66" s="25"/>
      <c r="LGE66" s="25"/>
      <c r="LGF66" s="25"/>
      <c r="LGG66" s="25"/>
      <c r="LGH66" s="25"/>
      <c r="LGI66" s="25"/>
      <c r="LGJ66" s="25"/>
      <c r="LGK66" s="25"/>
      <c r="LGL66" s="25"/>
      <c r="LGM66" s="25"/>
      <c r="LGN66" s="25"/>
      <c r="LGO66" s="25"/>
      <c r="LGP66" s="25"/>
      <c r="LGQ66" s="25"/>
      <c r="LGR66" s="25"/>
      <c r="LGS66" s="25"/>
      <c r="LGT66" s="25"/>
      <c r="LGU66" s="25"/>
      <c r="LGV66" s="25"/>
      <c r="LGW66" s="25"/>
      <c r="LGX66" s="25"/>
      <c r="LGY66" s="25"/>
      <c r="LGZ66" s="25"/>
      <c r="LHA66" s="25"/>
      <c r="LHB66" s="25"/>
      <c r="LHC66" s="25"/>
      <c r="LHD66" s="25"/>
      <c r="LHE66" s="25"/>
      <c r="LHF66" s="25"/>
      <c r="LHG66" s="25"/>
      <c r="LHH66" s="25"/>
      <c r="LHI66" s="25"/>
      <c r="LHJ66" s="25"/>
      <c r="LHK66" s="25"/>
      <c r="LHL66" s="25"/>
      <c r="LHM66" s="25"/>
      <c r="LHN66" s="25"/>
      <c r="LHO66" s="25"/>
      <c r="LHP66" s="25"/>
      <c r="LHQ66" s="25"/>
      <c r="LHR66" s="25"/>
      <c r="LHS66" s="25"/>
      <c r="LHT66" s="25"/>
      <c r="LHU66" s="25"/>
      <c r="LHV66" s="25"/>
      <c r="LHW66" s="25"/>
      <c r="LHX66" s="25"/>
      <c r="LHY66" s="25"/>
      <c r="LHZ66" s="25"/>
      <c r="LIA66" s="25"/>
      <c r="LIB66" s="25"/>
      <c r="LIC66" s="25"/>
      <c r="LID66" s="25"/>
      <c r="LIE66" s="25"/>
      <c r="LIF66" s="25"/>
      <c r="LIG66" s="25"/>
      <c r="LIH66" s="25"/>
      <c r="LII66" s="25"/>
      <c r="LIJ66" s="25"/>
      <c r="LIK66" s="25"/>
      <c r="LIL66" s="25"/>
      <c r="LIM66" s="25"/>
      <c r="LIN66" s="25"/>
      <c r="LIO66" s="25"/>
      <c r="LIP66" s="25"/>
      <c r="LIQ66" s="25"/>
      <c r="LIR66" s="25"/>
      <c r="LIS66" s="25"/>
      <c r="LIT66" s="25"/>
      <c r="LIU66" s="25"/>
      <c r="LIV66" s="25"/>
      <c r="LIW66" s="25"/>
      <c r="LIX66" s="25"/>
      <c r="LIY66" s="25"/>
      <c r="LIZ66" s="25"/>
      <c r="LJA66" s="25"/>
      <c r="LJB66" s="25"/>
      <c r="LJC66" s="25"/>
      <c r="LJD66" s="25"/>
      <c r="LJE66" s="25"/>
      <c r="LJF66" s="25"/>
      <c r="LJG66" s="25"/>
      <c r="LJH66" s="25"/>
      <c r="LJI66" s="25"/>
      <c r="LJJ66" s="25"/>
      <c r="LJK66" s="25"/>
      <c r="LJL66" s="25"/>
      <c r="LJM66" s="25"/>
      <c r="LJN66" s="25"/>
      <c r="LJO66" s="25"/>
      <c r="LJP66" s="25"/>
      <c r="LJQ66" s="25"/>
      <c r="LJR66" s="25"/>
      <c r="LJS66" s="25"/>
      <c r="LJT66" s="25"/>
      <c r="LJU66" s="25"/>
      <c r="LJV66" s="25"/>
      <c r="LJW66" s="25"/>
      <c r="LJX66" s="25"/>
      <c r="LJY66" s="25"/>
      <c r="LJZ66" s="25"/>
      <c r="LKA66" s="25"/>
      <c r="LKB66" s="25"/>
      <c r="LKC66" s="25"/>
      <c r="LKD66" s="25"/>
      <c r="LKE66" s="25"/>
      <c r="LKF66" s="25"/>
      <c r="LKG66" s="25"/>
      <c r="LKH66" s="25"/>
      <c r="LKI66" s="25"/>
      <c r="LKJ66" s="25"/>
      <c r="LKK66" s="25"/>
      <c r="LKL66" s="25"/>
      <c r="LKM66" s="25"/>
      <c r="LKN66" s="25"/>
      <c r="LKO66" s="25"/>
      <c r="LKP66" s="25"/>
      <c r="LKQ66" s="25"/>
      <c r="LKR66" s="25"/>
      <c r="LKS66" s="25"/>
      <c r="LKT66" s="25"/>
      <c r="LKU66" s="25"/>
      <c r="LKV66" s="25"/>
      <c r="LKW66" s="25"/>
      <c r="LKX66" s="25"/>
      <c r="LKY66" s="25"/>
      <c r="LKZ66" s="25"/>
      <c r="LLA66" s="25"/>
      <c r="LLB66" s="25"/>
      <c r="LLC66" s="25"/>
      <c r="LLD66" s="25"/>
      <c r="LLE66" s="25"/>
      <c r="LLF66" s="25"/>
      <c r="LLG66" s="25"/>
      <c r="LLH66" s="25"/>
      <c r="LLI66" s="25"/>
      <c r="LLJ66" s="25"/>
      <c r="LLK66" s="25"/>
      <c r="LLL66" s="25"/>
      <c r="LLM66" s="25"/>
      <c r="LLN66" s="25"/>
      <c r="LLO66" s="25"/>
      <c r="LLP66" s="25"/>
      <c r="LLQ66" s="25"/>
      <c r="LLR66" s="25"/>
      <c r="LLS66" s="25"/>
      <c r="LLT66" s="25"/>
      <c r="LLU66" s="25"/>
      <c r="LLV66" s="25"/>
      <c r="LLW66" s="25"/>
      <c r="LLX66" s="25"/>
      <c r="LLY66" s="25"/>
      <c r="LLZ66" s="25"/>
      <c r="LMA66" s="25"/>
      <c r="LMB66" s="25"/>
      <c r="LMC66" s="25"/>
      <c r="LMD66" s="25"/>
      <c r="LME66" s="25"/>
      <c r="LMF66" s="25"/>
      <c r="LMG66" s="25"/>
      <c r="LMH66" s="25"/>
      <c r="LMI66" s="25"/>
      <c r="LMJ66" s="25"/>
      <c r="LMK66" s="25"/>
      <c r="LML66" s="25"/>
      <c r="LMM66" s="25"/>
      <c r="LMN66" s="25"/>
      <c r="LMO66" s="25"/>
      <c r="LMP66" s="25"/>
      <c r="LMQ66" s="25"/>
      <c r="LMR66" s="25"/>
      <c r="LMS66" s="25"/>
      <c r="LMT66" s="25"/>
      <c r="LMU66" s="25"/>
      <c r="LMV66" s="25"/>
      <c r="LMW66" s="25"/>
      <c r="LMX66" s="25"/>
      <c r="LMY66" s="25"/>
      <c r="LMZ66" s="25"/>
      <c r="LNA66" s="25"/>
      <c r="LNB66" s="25"/>
      <c r="LNC66" s="25"/>
      <c r="LND66" s="25"/>
      <c r="LNE66" s="25"/>
      <c r="LNF66" s="25"/>
      <c r="LNG66" s="25"/>
      <c r="LNH66" s="25"/>
      <c r="LNI66" s="25"/>
      <c r="LNJ66" s="25"/>
      <c r="LNK66" s="25"/>
      <c r="LNL66" s="25"/>
      <c r="LNM66" s="25"/>
      <c r="LNN66" s="25"/>
      <c r="LNO66" s="25"/>
      <c r="LNP66" s="25"/>
      <c r="LNQ66" s="25"/>
      <c r="LNR66" s="25"/>
      <c r="LNS66" s="25"/>
      <c r="LNT66" s="25"/>
      <c r="LNU66" s="25"/>
      <c r="LNV66" s="25"/>
      <c r="LNW66" s="25"/>
      <c r="LNX66" s="25"/>
      <c r="LNY66" s="25"/>
      <c r="LNZ66" s="25"/>
      <c r="LOA66" s="25"/>
      <c r="LOB66" s="25"/>
      <c r="LOC66" s="25"/>
      <c r="LOD66" s="25"/>
      <c r="LOE66" s="25"/>
      <c r="LOF66" s="25"/>
      <c r="LOG66" s="25"/>
      <c r="LOH66" s="25"/>
      <c r="LOI66" s="25"/>
      <c r="LOJ66" s="25"/>
      <c r="LOK66" s="25"/>
      <c r="LOL66" s="25"/>
      <c r="LOM66" s="25"/>
      <c r="LON66" s="25"/>
      <c r="LOO66" s="25"/>
      <c r="LOP66" s="25"/>
      <c r="LOQ66" s="25"/>
      <c r="LOR66" s="25"/>
      <c r="LOS66" s="25"/>
      <c r="LOT66" s="25"/>
      <c r="LOU66" s="25"/>
      <c r="LOV66" s="25"/>
      <c r="LOW66" s="25"/>
      <c r="LOX66" s="25"/>
      <c r="LOY66" s="25"/>
      <c r="LOZ66" s="25"/>
      <c r="LPA66" s="25"/>
      <c r="LPB66" s="25"/>
      <c r="LPC66" s="25"/>
      <c r="LPD66" s="25"/>
      <c r="LPE66" s="25"/>
      <c r="LPF66" s="25"/>
      <c r="LPG66" s="25"/>
      <c r="LPH66" s="25"/>
      <c r="LPI66" s="25"/>
      <c r="LPJ66" s="25"/>
      <c r="LPK66" s="25"/>
      <c r="LPL66" s="25"/>
      <c r="LPM66" s="25"/>
      <c r="LPN66" s="25"/>
      <c r="LPO66" s="25"/>
      <c r="LPP66" s="25"/>
      <c r="LPQ66" s="25"/>
      <c r="LPR66" s="25"/>
      <c r="LPS66" s="25"/>
      <c r="LPT66" s="25"/>
      <c r="LPU66" s="25"/>
      <c r="LPV66" s="25"/>
      <c r="LPW66" s="25"/>
      <c r="LPX66" s="25"/>
      <c r="LPY66" s="25"/>
      <c r="LPZ66" s="25"/>
      <c r="LQA66" s="25"/>
      <c r="LQB66" s="25"/>
      <c r="LQC66" s="25"/>
      <c r="LQD66" s="25"/>
      <c r="LQE66" s="25"/>
      <c r="LQF66" s="25"/>
      <c r="LQG66" s="25"/>
      <c r="LQH66" s="25"/>
      <c r="LQI66" s="25"/>
      <c r="LQJ66" s="25"/>
      <c r="LQK66" s="25"/>
      <c r="LQL66" s="25"/>
      <c r="LQM66" s="25"/>
      <c r="LQN66" s="25"/>
      <c r="LQO66" s="25"/>
      <c r="LQP66" s="25"/>
      <c r="LQQ66" s="25"/>
      <c r="LQR66" s="25"/>
      <c r="LQS66" s="25"/>
      <c r="LQT66" s="25"/>
      <c r="LQU66" s="25"/>
      <c r="LQV66" s="25"/>
      <c r="LQW66" s="25"/>
      <c r="LQX66" s="25"/>
      <c r="LQY66" s="25"/>
      <c r="LQZ66" s="25"/>
      <c r="LRA66" s="25"/>
      <c r="LRB66" s="25"/>
      <c r="LRC66" s="25"/>
      <c r="LRD66" s="25"/>
      <c r="LRE66" s="25"/>
      <c r="LRF66" s="25"/>
      <c r="LRG66" s="25"/>
      <c r="LRH66" s="25"/>
      <c r="LRI66" s="25"/>
      <c r="LRJ66" s="25"/>
      <c r="LRK66" s="25"/>
      <c r="LRL66" s="25"/>
      <c r="LRM66" s="25"/>
      <c r="LRN66" s="25"/>
      <c r="LRO66" s="25"/>
      <c r="LRP66" s="25"/>
      <c r="LRQ66" s="25"/>
      <c r="LRR66" s="25"/>
      <c r="LRS66" s="25"/>
      <c r="LRT66" s="25"/>
      <c r="LRU66" s="25"/>
      <c r="LRV66" s="25"/>
      <c r="LRW66" s="25"/>
      <c r="LRX66" s="25"/>
      <c r="LRY66" s="25"/>
      <c r="LRZ66" s="25"/>
      <c r="LSA66" s="25"/>
      <c r="LSB66" s="25"/>
      <c r="LSC66" s="25"/>
      <c r="LSD66" s="25"/>
      <c r="LSE66" s="25"/>
      <c r="LSF66" s="25"/>
      <c r="LSG66" s="25"/>
      <c r="LSH66" s="25"/>
      <c r="LSI66" s="25"/>
      <c r="LSJ66" s="25"/>
      <c r="LSK66" s="25"/>
      <c r="LSL66" s="25"/>
      <c r="LSM66" s="25"/>
      <c r="LSN66" s="25"/>
      <c r="LSO66" s="25"/>
      <c r="LSP66" s="25"/>
      <c r="LSQ66" s="25"/>
      <c r="LSR66" s="25"/>
      <c r="LSS66" s="25"/>
      <c r="LST66" s="25"/>
      <c r="LSU66" s="25"/>
      <c r="LSV66" s="25"/>
      <c r="LSW66" s="25"/>
      <c r="LSX66" s="25"/>
      <c r="LSY66" s="25"/>
      <c r="LSZ66" s="25"/>
      <c r="LTA66" s="25"/>
      <c r="LTB66" s="25"/>
      <c r="LTC66" s="25"/>
      <c r="LTD66" s="25"/>
      <c r="LTE66" s="25"/>
      <c r="LTF66" s="25"/>
      <c r="LTG66" s="25"/>
      <c r="LTH66" s="25"/>
      <c r="LTI66" s="25"/>
      <c r="LTJ66" s="25"/>
      <c r="LTK66" s="25"/>
      <c r="LTL66" s="25"/>
      <c r="LTM66" s="25"/>
      <c r="LTN66" s="25"/>
      <c r="LTO66" s="25"/>
      <c r="LTP66" s="25"/>
      <c r="LTQ66" s="25"/>
      <c r="LTR66" s="25"/>
      <c r="LTS66" s="25"/>
      <c r="LTT66" s="25"/>
      <c r="LTU66" s="25"/>
      <c r="LTV66" s="25"/>
      <c r="LTW66" s="25"/>
      <c r="LTX66" s="25"/>
      <c r="LTY66" s="25"/>
      <c r="LTZ66" s="25"/>
      <c r="LUA66" s="25"/>
      <c r="LUB66" s="25"/>
      <c r="LUC66" s="25"/>
      <c r="LUD66" s="25"/>
      <c r="LUE66" s="25"/>
      <c r="LUF66" s="25"/>
      <c r="LUG66" s="25"/>
      <c r="LUH66" s="25"/>
      <c r="LUI66" s="25"/>
      <c r="LUJ66" s="25"/>
      <c r="LUK66" s="25"/>
      <c r="LUL66" s="25"/>
      <c r="LUM66" s="25"/>
      <c r="LUN66" s="25"/>
      <c r="LUO66" s="25"/>
      <c r="LUP66" s="25"/>
      <c r="LUQ66" s="25"/>
      <c r="LUR66" s="25"/>
      <c r="LUS66" s="25"/>
      <c r="LUT66" s="25"/>
      <c r="LUU66" s="25"/>
      <c r="LUV66" s="25"/>
      <c r="LUW66" s="25"/>
      <c r="LUX66" s="25"/>
      <c r="LUY66" s="25"/>
      <c r="LUZ66" s="25"/>
      <c r="LVA66" s="25"/>
      <c r="LVB66" s="25"/>
      <c r="LVC66" s="25"/>
      <c r="LVD66" s="25"/>
      <c r="LVE66" s="25"/>
      <c r="LVF66" s="25"/>
      <c r="LVG66" s="25"/>
      <c r="LVH66" s="25"/>
      <c r="LVI66" s="25"/>
      <c r="LVJ66" s="25"/>
      <c r="LVK66" s="25"/>
      <c r="LVL66" s="25"/>
      <c r="LVM66" s="25"/>
      <c r="LVN66" s="25"/>
      <c r="LVO66" s="25"/>
      <c r="LVP66" s="25"/>
      <c r="LVQ66" s="25"/>
      <c r="LVR66" s="25"/>
      <c r="LVS66" s="25"/>
      <c r="LVT66" s="25"/>
      <c r="LVU66" s="25"/>
      <c r="LVV66" s="25"/>
      <c r="LVW66" s="25"/>
      <c r="LVX66" s="25"/>
      <c r="LVY66" s="25"/>
      <c r="LVZ66" s="25"/>
      <c r="LWA66" s="25"/>
      <c r="LWB66" s="25"/>
      <c r="LWC66" s="25"/>
      <c r="LWD66" s="25"/>
      <c r="LWE66" s="25"/>
      <c r="LWF66" s="25"/>
      <c r="LWG66" s="25"/>
      <c r="LWH66" s="25"/>
      <c r="LWI66" s="25"/>
      <c r="LWJ66" s="25"/>
      <c r="LWK66" s="25"/>
      <c r="LWL66" s="25"/>
      <c r="LWM66" s="25"/>
      <c r="LWN66" s="25"/>
      <c r="LWO66" s="25"/>
      <c r="LWP66" s="25"/>
      <c r="LWQ66" s="25"/>
      <c r="LWR66" s="25"/>
      <c r="LWS66" s="25"/>
      <c r="LWT66" s="25"/>
      <c r="LWU66" s="25"/>
      <c r="LWV66" s="25"/>
      <c r="LWW66" s="25"/>
      <c r="LWX66" s="25"/>
      <c r="LWY66" s="25"/>
      <c r="LWZ66" s="25"/>
      <c r="LXA66" s="25"/>
      <c r="LXB66" s="25"/>
      <c r="LXC66" s="25"/>
      <c r="LXD66" s="25"/>
      <c r="LXE66" s="25"/>
      <c r="LXF66" s="25"/>
      <c r="LXG66" s="25"/>
      <c r="LXH66" s="25"/>
      <c r="LXI66" s="25"/>
      <c r="LXJ66" s="25"/>
      <c r="LXK66" s="25"/>
      <c r="LXL66" s="25"/>
      <c r="LXM66" s="25"/>
      <c r="LXN66" s="25"/>
      <c r="LXO66" s="25"/>
      <c r="LXP66" s="25"/>
      <c r="LXQ66" s="25"/>
      <c r="LXR66" s="25"/>
      <c r="LXS66" s="25"/>
      <c r="LXT66" s="25"/>
      <c r="LXU66" s="25"/>
      <c r="LXV66" s="25"/>
      <c r="LXW66" s="25"/>
      <c r="LXX66" s="25"/>
      <c r="LXY66" s="25"/>
      <c r="LXZ66" s="25"/>
      <c r="LYA66" s="25"/>
      <c r="LYB66" s="25"/>
      <c r="LYC66" s="25"/>
      <c r="LYD66" s="25"/>
      <c r="LYE66" s="25"/>
      <c r="LYF66" s="25"/>
      <c r="LYG66" s="25"/>
      <c r="LYH66" s="25"/>
      <c r="LYI66" s="25"/>
      <c r="LYJ66" s="25"/>
      <c r="LYK66" s="25"/>
      <c r="LYL66" s="25"/>
      <c r="LYM66" s="25"/>
      <c r="LYN66" s="25"/>
      <c r="LYO66" s="25"/>
      <c r="LYP66" s="25"/>
      <c r="LYQ66" s="25"/>
      <c r="LYR66" s="25"/>
      <c r="LYS66" s="25"/>
      <c r="LYT66" s="25"/>
      <c r="LYU66" s="25"/>
      <c r="LYV66" s="25"/>
      <c r="LYW66" s="25"/>
      <c r="LYX66" s="25"/>
      <c r="LYY66" s="25"/>
      <c r="LYZ66" s="25"/>
      <c r="LZA66" s="25"/>
      <c r="LZB66" s="25"/>
      <c r="LZC66" s="25"/>
      <c r="LZD66" s="25"/>
      <c r="LZE66" s="25"/>
      <c r="LZF66" s="25"/>
      <c r="LZG66" s="25"/>
      <c r="LZH66" s="25"/>
      <c r="LZI66" s="25"/>
      <c r="LZJ66" s="25"/>
      <c r="LZK66" s="25"/>
      <c r="LZL66" s="25"/>
      <c r="LZM66" s="25"/>
      <c r="LZN66" s="25"/>
      <c r="LZO66" s="25"/>
      <c r="LZP66" s="25"/>
      <c r="LZQ66" s="25"/>
      <c r="LZR66" s="25"/>
      <c r="LZS66" s="25"/>
      <c r="LZT66" s="25"/>
      <c r="LZU66" s="25"/>
      <c r="LZV66" s="25"/>
      <c r="LZW66" s="25"/>
      <c r="LZX66" s="25"/>
      <c r="LZY66" s="25"/>
      <c r="LZZ66" s="25"/>
      <c r="MAA66" s="25"/>
      <c r="MAB66" s="25"/>
      <c r="MAC66" s="25"/>
      <c r="MAD66" s="25"/>
      <c r="MAE66" s="25"/>
      <c r="MAF66" s="25"/>
      <c r="MAG66" s="25"/>
      <c r="MAH66" s="25"/>
      <c r="MAI66" s="25"/>
      <c r="MAJ66" s="25"/>
      <c r="MAK66" s="25"/>
      <c r="MAL66" s="25"/>
      <c r="MAM66" s="25"/>
      <c r="MAN66" s="25"/>
      <c r="MAO66" s="25"/>
      <c r="MAP66" s="25"/>
      <c r="MAQ66" s="25"/>
      <c r="MAR66" s="25"/>
      <c r="MAS66" s="25"/>
      <c r="MAT66" s="25"/>
      <c r="MAU66" s="25"/>
      <c r="MAV66" s="25"/>
      <c r="MAW66" s="25"/>
      <c r="MAX66" s="25"/>
      <c r="MAY66" s="25"/>
      <c r="MAZ66" s="25"/>
      <c r="MBA66" s="25"/>
      <c r="MBB66" s="25"/>
      <c r="MBC66" s="25"/>
      <c r="MBD66" s="25"/>
      <c r="MBE66" s="25"/>
      <c r="MBF66" s="25"/>
      <c r="MBG66" s="25"/>
      <c r="MBH66" s="25"/>
      <c r="MBI66" s="25"/>
      <c r="MBJ66" s="25"/>
      <c r="MBK66" s="25"/>
      <c r="MBL66" s="25"/>
      <c r="MBM66" s="25"/>
      <c r="MBN66" s="25"/>
      <c r="MBO66" s="25"/>
      <c r="MBP66" s="25"/>
      <c r="MBQ66" s="25"/>
      <c r="MBR66" s="25"/>
      <c r="MBS66" s="25"/>
      <c r="MBT66" s="25"/>
      <c r="MBU66" s="25"/>
      <c r="MBV66" s="25"/>
      <c r="MBW66" s="25"/>
      <c r="MBX66" s="25"/>
      <c r="MBY66" s="25"/>
      <c r="MBZ66" s="25"/>
      <c r="MCA66" s="25"/>
      <c r="MCB66" s="25"/>
      <c r="MCC66" s="25"/>
      <c r="MCD66" s="25"/>
      <c r="MCE66" s="25"/>
      <c r="MCF66" s="25"/>
      <c r="MCG66" s="25"/>
      <c r="MCH66" s="25"/>
      <c r="MCI66" s="25"/>
      <c r="MCJ66" s="25"/>
      <c r="MCK66" s="25"/>
      <c r="MCL66" s="25"/>
      <c r="MCM66" s="25"/>
      <c r="MCN66" s="25"/>
      <c r="MCO66" s="25"/>
      <c r="MCP66" s="25"/>
      <c r="MCQ66" s="25"/>
      <c r="MCR66" s="25"/>
      <c r="MCS66" s="25"/>
      <c r="MCT66" s="25"/>
      <c r="MCU66" s="25"/>
      <c r="MCV66" s="25"/>
      <c r="MCW66" s="25"/>
      <c r="MCX66" s="25"/>
      <c r="MCY66" s="25"/>
      <c r="MCZ66" s="25"/>
      <c r="MDA66" s="25"/>
      <c r="MDB66" s="25"/>
      <c r="MDC66" s="25"/>
      <c r="MDD66" s="25"/>
      <c r="MDE66" s="25"/>
      <c r="MDF66" s="25"/>
      <c r="MDG66" s="25"/>
      <c r="MDH66" s="25"/>
      <c r="MDI66" s="25"/>
      <c r="MDJ66" s="25"/>
      <c r="MDK66" s="25"/>
      <c r="MDL66" s="25"/>
      <c r="MDM66" s="25"/>
      <c r="MDN66" s="25"/>
      <c r="MDO66" s="25"/>
      <c r="MDP66" s="25"/>
      <c r="MDQ66" s="25"/>
      <c r="MDR66" s="25"/>
      <c r="MDS66" s="25"/>
      <c r="MDT66" s="25"/>
      <c r="MDU66" s="25"/>
      <c r="MDV66" s="25"/>
      <c r="MDW66" s="25"/>
      <c r="MDX66" s="25"/>
      <c r="MDY66" s="25"/>
      <c r="MDZ66" s="25"/>
      <c r="MEA66" s="25"/>
      <c r="MEB66" s="25"/>
      <c r="MEC66" s="25"/>
      <c r="MED66" s="25"/>
      <c r="MEE66" s="25"/>
      <c r="MEF66" s="25"/>
      <c r="MEG66" s="25"/>
      <c r="MEH66" s="25"/>
      <c r="MEI66" s="25"/>
      <c r="MEJ66" s="25"/>
      <c r="MEK66" s="25"/>
      <c r="MEL66" s="25"/>
      <c r="MEM66" s="25"/>
      <c r="MEN66" s="25"/>
      <c r="MEO66" s="25"/>
      <c r="MEP66" s="25"/>
      <c r="MEQ66" s="25"/>
      <c r="MER66" s="25"/>
      <c r="MES66" s="25"/>
      <c r="MET66" s="25"/>
      <c r="MEU66" s="25"/>
      <c r="MEV66" s="25"/>
      <c r="MEW66" s="25"/>
      <c r="MEX66" s="25"/>
      <c r="MEY66" s="25"/>
      <c r="MEZ66" s="25"/>
      <c r="MFA66" s="25"/>
      <c r="MFB66" s="25"/>
      <c r="MFC66" s="25"/>
      <c r="MFD66" s="25"/>
      <c r="MFE66" s="25"/>
      <c r="MFF66" s="25"/>
      <c r="MFG66" s="25"/>
      <c r="MFH66" s="25"/>
      <c r="MFI66" s="25"/>
      <c r="MFJ66" s="25"/>
      <c r="MFK66" s="25"/>
      <c r="MFL66" s="25"/>
      <c r="MFM66" s="25"/>
      <c r="MFN66" s="25"/>
      <c r="MFO66" s="25"/>
      <c r="MFP66" s="25"/>
      <c r="MFQ66" s="25"/>
      <c r="MFR66" s="25"/>
      <c r="MFS66" s="25"/>
      <c r="MFT66" s="25"/>
      <c r="MFU66" s="25"/>
      <c r="MFV66" s="25"/>
      <c r="MFW66" s="25"/>
      <c r="MFX66" s="25"/>
      <c r="MFY66" s="25"/>
      <c r="MFZ66" s="25"/>
      <c r="MGA66" s="25"/>
      <c r="MGB66" s="25"/>
      <c r="MGC66" s="25"/>
      <c r="MGD66" s="25"/>
      <c r="MGE66" s="25"/>
      <c r="MGF66" s="25"/>
      <c r="MGG66" s="25"/>
      <c r="MGH66" s="25"/>
      <c r="MGI66" s="25"/>
      <c r="MGJ66" s="25"/>
      <c r="MGK66" s="25"/>
      <c r="MGL66" s="25"/>
      <c r="MGM66" s="25"/>
      <c r="MGN66" s="25"/>
      <c r="MGO66" s="25"/>
      <c r="MGP66" s="25"/>
      <c r="MGQ66" s="25"/>
      <c r="MGR66" s="25"/>
      <c r="MGS66" s="25"/>
      <c r="MGT66" s="25"/>
      <c r="MGU66" s="25"/>
      <c r="MGV66" s="25"/>
      <c r="MGW66" s="25"/>
      <c r="MGX66" s="25"/>
      <c r="MGY66" s="25"/>
      <c r="MGZ66" s="25"/>
      <c r="MHA66" s="25"/>
      <c r="MHB66" s="25"/>
      <c r="MHC66" s="25"/>
      <c r="MHD66" s="25"/>
      <c r="MHE66" s="25"/>
      <c r="MHF66" s="25"/>
      <c r="MHG66" s="25"/>
      <c r="MHH66" s="25"/>
      <c r="MHI66" s="25"/>
      <c r="MHJ66" s="25"/>
      <c r="MHK66" s="25"/>
      <c r="MHL66" s="25"/>
      <c r="MHM66" s="25"/>
      <c r="MHN66" s="25"/>
      <c r="MHO66" s="25"/>
      <c r="MHP66" s="25"/>
      <c r="MHQ66" s="25"/>
      <c r="MHR66" s="25"/>
      <c r="MHS66" s="25"/>
      <c r="MHT66" s="25"/>
      <c r="MHU66" s="25"/>
      <c r="MHV66" s="25"/>
      <c r="MHW66" s="25"/>
      <c r="MHX66" s="25"/>
      <c r="MHY66" s="25"/>
      <c r="MHZ66" s="25"/>
      <c r="MIA66" s="25"/>
      <c r="MIB66" s="25"/>
      <c r="MIC66" s="25"/>
      <c r="MID66" s="25"/>
      <c r="MIE66" s="25"/>
      <c r="MIF66" s="25"/>
      <c r="MIG66" s="25"/>
      <c r="MIH66" s="25"/>
      <c r="MII66" s="25"/>
      <c r="MIJ66" s="25"/>
      <c r="MIK66" s="25"/>
      <c r="MIL66" s="25"/>
      <c r="MIM66" s="25"/>
      <c r="MIN66" s="25"/>
      <c r="MIO66" s="25"/>
      <c r="MIP66" s="25"/>
      <c r="MIQ66" s="25"/>
      <c r="MIR66" s="25"/>
      <c r="MIS66" s="25"/>
      <c r="MIT66" s="25"/>
      <c r="MIU66" s="25"/>
      <c r="MIV66" s="25"/>
      <c r="MIW66" s="25"/>
      <c r="MIX66" s="25"/>
      <c r="MIY66" s="25"/>
      <c r="MIZ66" s="25"/>
      <c r="MJA66" s="25"/>
      <c r="MJB66" s="25"/>
      <c r="MJC66" s="25"/>
      <c r="MJD66" s="25"/>
      <c r="MJE66" s="25"/>
      <c r="MJF66" s="25"/>
      <c r="MJG66" s="25"/>
      <c r="MJH66" s="25"/>
      <c r="MJI66" s="25"/>
      <c r="MJJ66" s="25"/>
      <c r="MJK66" s="25"/>
      <c r="MJL66" s="25"/>
      <c r="MJM66" s="25"/>
      <c r="MJN66" s="25"/>
      <c r="MJO66" s="25"/>
      <c r="MJP66" s="25"/>
      <c r="MJQ66" s="25"/>
      <c r="MJR66" s="25"/>
      <c r="MJS66" s="25"/>
      <c r="MJT66" s="25"/>
      <c r="MJU66" s="25"/>
      <c r="MJV66" s="25"/>
      <c r="MJW66" s="25"/>
      <c r="MJX66" s="25"/>
      <c r="MJY66" s="25"/>
      <c r="MJZ66" s="25"/>
      <c r="MKA66" s="25"/>
      <c r="MKB66" s="25"/>
      <c r="MKC66" s="25"/>
      <c r="MKD66" s="25"/>
      <c r="MKE66" s="25"/>
      <c r="MKF66" s="25"/>
      <c r="MKG66" s="25"/>
      <c r="MKH66" s="25"/>
      <c r="MKI66" s="25"/>
      <c r="MKJ66" s="25"/>
      <c r="MKK66" s="25"/>
      <c r="MKL66" s="25"/>
      <c r="MKM66" s="25"/>
      <c r="MKN66" s="25"/>
      <c r="MKO66" s="25"/>
      <c r="MKP66" s="25"/>
      <c r="MKQ66" s="25"/>
      <c r="MKR66" s="25"/>
      <c r="MKS66" s="25"/>
      <c r="MKT66" s="25"/>
      <c r="MKU66" s="25"/>
      <c r="MKV66" s="25"/>
      <c r="MKW66" s="25"/>
      <c r="MKX66" s="25"/>
      <c r="MKY66" s="25"/>
      <c r="MKZ66" s="25"/>
      <c r="MLA66" s="25"/>
      <c r="MLB66" s="25"/>
      <c r="MLC66" s="25"/>
      <c r="MLD66" s="25"/>
      <c r="MLE66" s="25"/>
      <c r="MLF66" s="25"/>
      <c r="MLG66" s="25"/>
      <c r="MLH66" s="25"/>
      <c r="MLI66" s="25"/>
      <c r="MLJ66" s="25"/>
      <c r="MLK66" s="25"/>
      <c r="MLL66" s="25"/>
      <c r="MLM66" s="25"/>
      <c r="MLN66" s="25"/>
      <c r="MLO66" s="25"/>
      <c r="MLP66" s="25"/>
      <c r="MLQ66" s="25"/>
      <c r="MLR66" s="25"/>
      <c r="MLS66" s="25"/>
      <c r="MLT66" s="25"/>
      <c r="MLU66" s="25"/>
      <c r="MLV66" s="25"/>
      <c r="MLW66" s="25"/>
      <c r="MLX66" s="25"/>
      <c r="MLY66" s="25"/>
      <c r="MLZ66" s="25"/>
      <c r="MMA66" s="25"/>
      <c r="MMB66" s="25"/>
      <c r="MMC66" s="25"/>
      <c r="MMD66" s="25"/>
      <c r="MME66" s="25"/>
      <c r="MMF66" s="25"/>
      <c r="MMG66" s="25"/>
      <c r="MMH66" s="25"/>
      <c r="MMI66" s="25"/>
      <c r="MMJ66" s="25"/>
      <c r="MMK66" s="25"/>
      <c r="MML66" s="25"/>
      <c r="MMM66" s="25"/>
      <c r="MMN66" s="25"/>
      <c r="MMO66" s="25"/>
      <c r="MMP66" s="25"/>
      <c r="MMQ66" s="25"/>
      <c r="MMR66" s="25"/>
      <c r="MMS66" s="25"/>
      <c r="MMT66" s="25"/>
      <c r="MMU66" s="25"/>
      <c r="MMV66" s="25"/>
      <c r="MMW66" s="25"/>
      <c r="MMX66" s="25"/>
      <c r="MMY66" s="25"/>
      <c r="MMZ66" s="25"/>
      <c r="MNA66" s="25"/>
      <c r="MNB66" s="25"/>
      <c r="MNC66" s="25"/>
      <c r="MND66" s="25"/>
      <c r="MNE66" s="25"/>
      <c r="MNF66" s="25"/>
      <c r="MNG66" s="25"/>
      <c r="MNH66" s="25"/>
      <c r="MNI66" s="25"/>
      <c r="MNJ66" s="25"/>
      <c r="MNK66" s="25"/>
      <c r="MNL66" s="25"/>
      <c r="MNM66" s="25"/>
      <c r="MNN66" s="25"/>
      <c r="MNO66" s="25"/>
      <c r="MNP66" s="25"/>
      <c r="MNQ66" s="25"/>
      <c r="MNR66" s="25"/>
      <c r="MNS66" s="25"/>
      <c r="MNT66" s="25"/>
      <c r="MNU66" s="25"/>
      <c r="MNV66" s="25"/>
      <c r="MNW66" s="25"/>
      <c r="MNX66" s="25"/>
      <c r="MNY66" s="25"/>
      <c r="MNZ66" s="25"/>
      <c r="MOA66" s="25"/>
      <c r="MOB66" s="25"/>
      <c r="MOC66" s="25"/>
      <c r="MOD66" s="25"/>
      <c r="MOE66" s="25"/>
      <c r="MOF66" s="25"/>
      <c r="MOG66" s="25"/>
      <c r="MOH66" s="25"/>
      <c r="MOI66" s="25"/>
      <c r="MOJ66" s="25"/>
      <c r="MOK66" s="25"/>
      <c r="MOL66" s="25"/>
      <c r="MOM66" s="25"/>
      <c r="MON66" s="25"/>
      <c r="MOO66" s="25"/>
      <c r="MOP66" s="25"/>
      <c r="MOQ66" s="25"/>
      <c r="MOR66" s="25"/>
      <c r="MOS66" s="25"/>
      <c r="MOT66" s="25"/>
      <c r="MOU66" s="25"/>
      <c r="MOV66" s="25"/>
      <c r="MOW66" s="25"/>
      <c r="MOX66" s="25"/>
      <c r="MOY66" s="25"/>
      <c r="MOZ66" s="25"/>
      <c r="MPA66" s="25"/>
      <c r="MPB66" s="25"/>
      <c r="MPC66" s="25"/>
      <c r="MPD66" s="25"/>
      <c r="MPE66" s="25"/>
      <c r="MPF66" s="25"/>
      <c r="MPG66" s="25"/>
      <c r="MPH66" s="25"/>
      <c r="MPI66" s="25"/>
      <c r="MPJ66" s="25"/>
      <c r="MPK66" s="25"/>
      <c r="MPL66" s="25"/>
      <c r="MPM66" s="25"/>
      <c r="MPN66" s="25"/>
      <c r="MPO66" s="25"/>
      <c r="MPP66" s="25"/>
      <c r="MPQ66" s="25"/>
      <c r="MPR66" s="25"/>
      <c r="MPS66" s="25"/>
      <c r="MPT66" s="25"/>
      <c r="MPU66" s="25"/>
      <c r="MPV66" s="25"/>
      <c r="MPW66" s="25"/>
      <c r="MPX66" s="25"/>
      <c r="MPY66" s="25"/>
      <c r="MPZ66" s="25"/>
      <c r="MQA66" s="25"/>
      <c r="MQB66" s="25"/>
      <c r="MQC66" s="25"/>
      <c r="MQD66" s="25"/>
      <c r="MQE66" s="25"/>
      <c r="MQF66" s="25"/>
      <c r="MQG66" s="25"/>
      <c r="MQH66" s="25"/>
      <c r="MQI66" s="25"/>
      <c r="MQJ66" s="25"/>
      <c r="MQK66" s="25"/>
      <c r="MQL66" s="25"/>
      <c r="MQM66" s="25"/>
      <c r="MQN66" s="25"/>
      <c r="MQO66" s="25"/>
      <c r="MQP66" s="25"/>
      <c r="MQQ66" s="25"/>
      <c r="MQR66" s="25"/>
      <c r="MQS66" s="25"/>
      <c r="MQT66" s="25"/>
      <c r="MQU66" s="25"/>
      <c r="MQV66" s="25"/>
      <c r="MQW66" s="25"/>
      <c r="MQX66" s="25"/>
      <c r="MQY66" s="25"/>
      <c r="MQZ66" s="25"/>
      <c r="MRA66" s="25"/>
      <c r="MRB66" s="25"/>
      <c r="MRC66" s="25"/>
      <c r="MRD66" s="25"/>
      <c r="MRE66" s="25"/>
      <c r="MRF66" s="25"/>
      <c r="MRG66" s="25"/>
      <c r="MRH66" s="25"/>
      <c r="MRI66" s="25"/>
      <c r="MRJ66" s="25"/>
      <c r="MRK66" s="25"/>
      <c r="MRL66" s="25"/>
      <c r="MRM66" s="25"/>
      <c r="MRN66" s="25"/>
      <c r="MRO66" s="25"/>
      <c r="MRP66" s="25"/>
      <c r="MRQ66" s="25"/>
      <c r="MRR66" s="25"/>
      <c r="MRS66" s="25"/>
      <c r="MRT66" s="25"/>
      <c r="MRU66" s="25"/>
      <c r="MRV66" s="25"/>
      <c r="MRW66" s="25"/>
      <c r="MRX66" s="25"/>
      <c r="MRY66" s="25"/>
      <c r="MRZ66" s="25"/>
      <c r="MSA66" s="25"/>
      <c r="MSB66" s="25"/>
      <c r="MSC66" s="25"/>
      <c r="MSD66" s="25"/>
      <c r="MSE66" s="25"/>
      <c r="MSF66" s="25"/>
      <c r="MSG66" s="25"/>
      <c r="MSH66" s="25"/>
      <c r="MSI66" s="25"/>
      <c r="MSJ66" s="25"/>
      <c r="MSK66" s="25"/>
      <c r="MSL66" s="25"/>
      <c r="MSM66" s="25"/>
      <c r="MSN66" s="25"/>
      <c r="MSO66" s="25"/>
      <c r="MSP66" s="25"/>
      <c r="MSQ66" s="25"/>
      <c r="MSR66" s="25"/>
      <c r="MSS66" s="25"/>
      <c r="MST66" s="25"/>
      <c r="MSU66" s="25"/>
      <c r="MSV66" s="25"/>
      <c r="MSW66" s="25"/>
      <c r="MSX66" s="25"/>
      <c r="MSY66" s="25"/>
      <c r="MSZ66" s="25"/>
      <c r="MTA66" s="25"/>
      <c r="MTB66" s="25"/>
      <c r="MTC66" s="25"/>
      <c r="MTD66" s="25"/>
      <c r="MTE66" s="25"/>
      <c r="MTF66" s="25"/>
      <c r="MTG66" s="25"/>
      <c r="MTH66" s="25"/>
      <c r="MTI66" s="25"/>
      <c r="MTJ66" s="25"/>
      <c r="MTK66" s="25"/>
      <c r="MTL66" s="25"/>
      <c r="MTM66" s="25"/>
      <c r="MTN66" s="25"/>
      <c r="MTO66" s="25"/>
      <c r="MTP66" s="25"/>
      <c r="MTQ66" s="25"/>
      <c r="MTR66" s="25"/>
      <c r="MTS66" s="25"/>
      <c r="MTT66" s="25"/>
      <c r="MTU66" s="25"/>
      <c r="MTV66" s="25"/>
      <c r="MTW66" s="25"/>
      <c r="MTX66" s="25"/>
      <c r="MTY66" s="25"/>
      <c r="MTZ66" s="25"/>
      <c r="MUA66" s="25"/>
      <c r="MUB66" s="25"/>
      <c r="MUC66" s="25"/>
      <c r="MUD66" s="25"/>
      <c r="MUE66" s="25"/>
      <c r="MUF66" s="25"/>
      <c r="MUG66" s="25"/>
      <c r="MUH66" s="25"/>
      <c r="MUI66" s="25"/>
      <c r="MUJ66" s="25"/>
      <c r="MUK66" s="25"/>
      <c r="MUL66" s="25"/>
      <c r="MUM66" s="25"/>
      <c r="MUN66" s="25"/>
      <c r="MUO66" s="25"/>
      <c r="MUP66" s="25"/>
      <c r="MUQ66" s="25"/>
      <c r="MUR66" s="25"/>
      <c r="MUS66" s="25"/>
      <c r="MUT66" s="25"/>
      <c r="MUU66" s="25"/>
      <c r="MUV66" s="25"/>
      <c r="MUW66" s="25"/>
      <c r="MUX66" s="25"/>
      <c r="MUY66" s="25"/>
      <c r="MUZ66" s="25"/>
      <c r="MVA66" s="25"/>
      <c r="MVB66" s="25"/>
      <c r="MVC66" s="25"/>
      <c r="MVD66" s="25"/>
      <c r="MVE66" s="25"/>
      <c r="MVF66" s="25"/>
      <c r="MVG66" s="25"/>
      <c r="MVH66" s="25"/>
      <c r="MVI66" s="25"/>
      <c r="MVJ66" s="25"/>
      <c r="MVK66" s="25"/>
      <c r="MVL66" s="25"/>
      <c r="MVM66" s="25"/>
      <c r="MVN66" s="25"/>
      <c r="MVO66" s="25"/>
      <c r="MVP66" s="25"/>
      <c r="MVQ66" s="25"/>
      <c r="MVR66" s="25"/>
      <c r="MVS66" s="25"/>
      <c r="MVT66" s="25"/>
      <c r="MVU66" s="25"/>
      <c r="MVV66" s="25"/>
      <c r="MVW66" s="25"/>
      <c r="MVX66" s="25"/>
      <c r="MVY66" s="25"/>
      <c r="MVZ66" s="25"/>
      <c r="MWA66" s="25"/>
      <c r="MWB66" s="25"/>
      <c r="MWC66" s="25"/>
      <c r="MWD66" s="25"/>
      <c r="MWE66" s="25"/>
      <c r="MWF66" s="25"/>
      <c r="MWG66" s="25"/>
      <c r="MWH66" s="25"/>
      <c r="MWI66" s="25"/>
      <c r="MWJ66" s="25"/>
      <c r="MWK66" s="25"/>
      <c r="MWL66" s="25"/>
      <c r="MWM66" s="25"/>
      <c r="MWN66" s="25"/>
      <c r="MWO66" s="25"/>
      <c r="MWP66" s="25"/>
      <c r="MWQ66" s="25"/>
      <c r="MWR66" s="25"/>
      <c r="MWS66" s="25"/>
      <c r="MWT66" s="25"/>
      <c r="MWU66" s="25"/>
      <c r="MWV66" s="25"/>
      <c r="MWW66" s="25"/>
      <c r="MWX66" s="25"/>
      <c r="MWY66" s="25"/>
      <c r="MWZ66" s="25"/>
      <c r="MXA66" s="25"/>
      <c r="MXB66" s="25"/>
      <c r="MXC66" s="25"/>
      <c r="MXD66" s="25"/>
      <c r="MXE66" s="25"/>
      <c r="MXF66" s="25"/>
      <c r="MXG66" s="25"/>
      <c r="MXH66" s="25"/>
      <c r="MXI66" s="25"/>
      <c r="MXJ66" s="25"/>
      <c r="MXK66" s="25"/>
      <c r="MXL66" s="25"/>
      <c r="MXM66" s="25"/>
      <c r="MXN66" s="25"/>
      <c r="MXO66" s="25"/>
      <c r="MXP66" s="25"/>
      <c r="MXQ66" s="25"/>
      <c r="MXR66" s="25"/>
      <c r="MXS66" s="25"/>
      <c r="MXT66" s="25"/>
      <c r="MXU66" s="25"/>
      <c r="MXV66" s="25"/>
      <c r="MXW66" s="25"/>
      <c r="MXX66" s="25"/>
      <c r="MXY66" s="25"/>
      <c r="MXZ66" s="25"/>
      <c r="MYA66" s="25"/>
      <c r="MYB66" s="25"/>
      <c r="MYC66" s="25"/>
      <c r="MYD66" s="25"/>
      <c r="MYE66" s="25"/>
      <c r="MYF66" s="25"/>
      <c r="MYG66" s="25"/>
      <c r="MYH66" s="25"/>
      <c r="MYI66" s="25"/>
      <c r="MYJ66" s="25"/>
      <c r="MYK66" s="25"/>
      <c r="MYL66" s="25"/>
      <c r="MYM66" s="25"/>
      <c r="MYN66" s="25"/>
      <c r="MYO66" s="25"/>
      <c r="MYP66" s="25"/>
      <c r="MYQ66" s="25"/>
      <c r="MYR66" s="25"/>
      <c r="MYS66" s="25"/>
      <c r="MYT66" s="25"/>
      <c r="MYU66" s="25"/>
      <c r="MYV66" s="25"/>
      <c r="MYW66" s="25"/>
      <c r="MYX66" s="25"/>
      <c r="MYY66" s="25"/>
      <c r="MYZ66" s="25"/>
      <c r="MZA66" s="25"/>
      <c r="MZB66" s="25"/>
      <c r="MZC66" s="25"/>
      <c r="MZD66" s="25"/>
      <c r="MZE66" s="25"/>
      <c r="MZF66" s="25"/>
      <c r="MZG66" s="25"/>
      <c r="MZH66" s="25"/>
      <c r="MZI66" s="25"/>
      <c r="MZJ66" s="25"/>
      <c r="MZK66" s="25"/>
      <c r="MZL66" s="25"/>
      <c r="MZM66" s="25"/>
      <c r="MZN66" s="25"/>
      <c r="MZO66" s="25"/>
      <c r="MZP66" s="25"/>
      <c r="MZQ66" s="25"/>
      <c r="MZR66" s="25"/>
      <c r="MZS66" s="25"/>
      <c r="MZT66" s="25"/>
      <c r="MZU66" s="25"/>
      <c r="MZV66" s="25"/>
      <c r="MZW66" s="25"/>
      <c r="MZX66" s="25"/>
      <c r="MZY66" s="25"/>
      <c r="MZZ66" s="25"/>
      <c r="NAA66" s="25"/>
      <c r="NAB66" s="25"/>
      <c r="NAC66" s="25"/>
      <c r="NAD66" s="25"/>
      <c r="NAE66" s="25"/>
      <c r="NAF66" s="25"/>
      <c r="NAG66" s="25"/>
      <c r="NAH66" s="25"/>
      <c r="NAI66" s="25"/>
      <c r="NAJ66" s="25"/>
      <c r="NAK66" s="25"/>
      <c r="NAL66" s="25"/>
      <c r="NAM66" s="25"/>
      <c r="NAN66" s="25"/>
      <c r="NAO66" s="25"/>
      <c r="NAP66" s="25"/>
      <c r="NAQ66" s="25"/>
      <c r="NAR66" s="25"/>
      <c r="NAS66" s="25"/>
      <c r="NAT66" s="25"/>
      <c r="NAU66" s="25"/>
      <c r="NAV66" s="25"/>
      <c r="NAW66" s="25"/>
      <c r="NAX66" s="25"/>
      <c r="NAY66" s="25"/>
      <c r="NAZ66" s="25"/>
      <c r="NBA66" s="25"/>
      <c r="NBB66" s="25"/>
      <c r="NBC66" s="25"/>
      <c r="NBD66" s="25"/>
      <c r="NBE66" s="25"/>
      <c r="NBF66" s="25"/>
      <c r="NBG66" s="25"/>
      <c r="NBH66" s="25"/>
      <c r="NBI66" s="25"/>
      <c r="NBJ66" s="25"/>
      <c r="NBK66" s="25"/>
      <c r="NBL66" s="25"/>
      <c r="NBM66" s="25"/>
      <c r="NBN66" s="25"/>
      <c r="NBO66" s="25"/>
      <c r="NBP66" s="25"/>
      <c r="NBQ66" s="25"/>
      <c r="NBR66" s="25"/>
      <c r="NBS66" s="25"/>
      <c r="NBT66" s="25"/>
      <c r="NBU66" s="25"/>
      <c r="NBV66" s="25"/>
      <c r="NBW66" s="25"/>
      <c r="NBX66" s="25"/>
      <c r="NBY66" s="25"/>
      <c r="NBZ66" s="25"/>
      <c r="NCA66" s="25"/>
      <c r="NCB66" s="25"/>
      <c r="NCC66" s="25"/>
      <c r="NCD66" s="25"/>
      <c r="NCE66" s="25"/>
      <c r="NCF66" s="25"/>
      <c r="NCG66" s="25"/>
      <c r="NCH66" s="25"/>
      <c r="NCI66" s="25"/>
      <c r="NCJ66" s="25"/>
      <c r="NCK66" s="25"/>
      <c r="NCL66" s="25"/>
      <c r="NCM66" s="25"/>
      <c r="NCN66" s="25"/>
      <c r="NCO66" s="25"/>
      <c r="NCP66" s="25"/>
      <c r="NCQ66" s="25"/>
      <c r="NCR66" s="25"/>
      <c r="NCS66" s="25"/>
      <c r="NCT66" s="25"/>
      <c r="NCU66" s="25"/>
      <c r="NCV66" s="25"/>
      <c r="NCW66" s="25"/>
      <c r="NCX66" s="25"/>
      <c r="NCY66" s="25"/>
      <c r="NCZ66" s="25"/>
      <c r="NDA66" s="25"/>
      <c r="NDB66" s="25"/>
      <c r="NDC66" s="25"/>
      <c r="NDD66" s="25"/>
      <c r="NDE66" s="25"/>
      <c r="NDF66" s="25"/>
      <c r="NDG66" s="25"/>
      <c r="NDH66" s="25"/>
      <c r="NDI66" s="25"/>
      <c r="NDJ66" s="25"/>
      <c r="NDK66" s="25"/>
      <c r="NDL66" s="25"/>
      <c r="NDM66" s="25"/>
      <c r="NDN66" s="25"/>
      <c r="NDO66" s="25"/>
      <c r="NDP66" s="25"/>
      <c r="NDQ66" s="25"/>
      <c r="NDR66" s="25"/>
      <c r="NDS66" s="25"/>
      <c r="NDT66" s="25"/>
      <c r="NDU66" s="25"/>
      <c r="NDV66" s="25"/>
      <c r="NDW66" s="25"/>
      <c r="NDX66" s="25"/>
      <c r="NDY66" s="25"/>
      <c r="NDZ66" s="25"/>
      <c r="NEA66" s="25"/>
      <c r="NEB66" s="25"/>
      <c r="NEC66" s="25"/>
      <c r="NED66" s="25"/>
      <c r="NEE66" s="25"/>
      <c r="NEF66" s="25"/>
      <c r="NEG66" s="25"/>
      <c r="NEH66" s="25"/>
      <c r="NEI66" s="25"/>
      <c r="NEJ66" s="25"/>
      <c r="NEK66" s="25"/>
      <c r="NEL66" s="25"/>
      <c r="NEM66" s="25"/>
      <c r="NEN66" s="25"/>
      <c r="NEO66" s="25"/>
      <c r="NEP66" s="25"/>
      <c r="NEQ66" s="25"/>
      <c r="NER66" s="25"/>
      <c r="NES66" s="25"/>
      <c r="NET66" s="25"/>
      <c r="NEU66" s="25"/>
      <c r="NEV66" s="25"/>
      <c r="NEW66" s="25"/>
      <c r="NEX66" s="25"/>
      <c r="NEY66" s="25"/>
      <c r="NEZ66" s="25"/>
      <c r="NFA66" s="25"/>
      <c r="NFB66" s="25"/>
      <c r="NFC66" s="25"/>
      <c r="NFD66" s="25"/>
      <c r="NFE66" s="25"/>
      <c r="NFF66" s="25"/>
      <c r="NFG66" s="25"/>
      <c r="NFH66" s="25"/>
      <c r="NFI66" s="25"/>
      <c r="NFJ66" s="25"/>
      <c r="NFK66" s="25"/>
      <c r="NFL66" s="25"/>
      <c r="NFM66" s="25"/>
      <c r="NFN66" s="25"/>
      <c r="NFO66" s="25"/>
      <c r="NFP66" s="25"/>
      <c r="NFQ66" s="25"/>
      <c r="NFR66" s="25"/>
      <c r="NFS66" s="25"/>
      <c r="NFT66" s="25"/>
      <c r="NFU66" s="25"/>
      <c r="NFV66" s="25"/>
      <c r="NFW66" s="25"/>
      <c r="NFX66" s="25"/>
      <c r="NFY66" s="25"/>
      <c r="NFZ66" s="25"/>
      <c r="NGA66" s="25"/>
      <c r="NGB66" s="25"/>
      <c r="NGC66" s="25"/>
      <c r="NGD66" s="25"/>
      <c r="NGE66" s="25"/>
      <c r="NGF66" s="25"/>
      <c r="NGG66" s="25"/>
      <c r="NGH66" s="25"/>
      <c r="NGI66" s="25"/>
      <c r="NGJ66" s="25"/>
      <c r="NGK66" s="25"/>
      <c r="NGL66" s="25"/>
      <c r="NGM66" s="25"/>
      <c r="NGN66" s="25"/>
      <c r="NGO66" s="25"/>
      <c r="NGP66" s="25"/>
      <c r="NGQ66" s="25"/>
      <c r="NGR66" s="25"/>
      <c r="NGS66" s="25"/>
      <c r="NGT66" s="25"/>
      <c r="NGU66" s="25"/>
      <c r="NGV66" s="25"/>
      <c r="NGW66" s="25"/>
      <c r="NGX66" s="25"/>
      <c r="NGY66" s="25"/>
      <c r="NGZ66" s="25"/>
      <c r="NHA66" s="25"/>
      <c r="NHB66" s="25"/>
      <c r="NHC66" s="25"/>
      <c r="NHD66" s="25"/>
      <c r="NHE66" s="25"/>
      <c r="NHF66" s="25"/>
      <c r="NHG66" s="25"/>
      <c r="NHH66" s="25"/>
      <c r="NHI66" s="25"/>
      <c r="NHJ66" s="25"/>
      <c r="NHK66" s="25"/>
      <c r="NHL66" s="25"/>
      <c r="NHM66" s="25"/>
      <c r="NHN66" s="25"/>
      <c r="NHO66" s="25"/>
      <c r="NHP66" s="25"/>
      <c r="NHQ66" s="25"/>
      <c r="NHR66" s="25"/>
      <c r="NHS66" s="25"/>
      <c r="NHT66" s="25"/>
      <c r="NHU66" s="25"/>
      <c r="NHV66" s="25"/>
      <c r="NHW66" s="25"/>
      <c r="NHX66" s="25"/>
      <c r="NHY66" s="25"/>
      <c r="NHZ66" s="25"/>
      <c r="NIA66" s="25"/>
      <c r="NIB66" s="25"/>
      <c r="NIC66" s="25"/>
      <c r="NID66" s="25"/>
      <c r="NIE66" s="25"/>
      <c r="NIF66" s="25"/>
      <c r="NIG66" s="25"/>
      <c r="NIH66" s="25"/>
      <c r="NII66" s="25"/>
      <c r="NIJ66" s="25"/>
      <c r="NIK66" s="25"/>
      <c r="NIL66" s="25"/>
      <c r="NIM66" s="25"/>
      <c r="NIN66" s="25"/>
      <c r="NIO66" s="25"/>
      <c r="NIP66" s="25"/>
      <c r="NIQ66" s="25"/>
      <c r="NIR66" s="25"/>
      <c r="NIS66" s="25"/>
      <c r="NIT66" s="25"/>
      <c r="NIU66" s="25"/>
      <c r="NIV66" s="25"/>
      <c r="NIW66" s="25"/>
      <c r="NIX66" s="25"/>
      <c r="NIY66" s="25"/>
      <c r="NIZ66" s="25"/>
      <c r="NJA66" s="25"/>
      <c r="NJB66" s="25"/>
      <c r="NJC66" s="25"/>
      <c r="NJD66" s="25"/>
      <c r="NJE66" s="25"/>
      <c r="NJF66" s="25"/>
      <c r="NJG66" s="25"/>
      <c r="NJH66" s="25"/>
      <c r="NJI66" s="25"/>
      <c r="NJJ66" s="25"/>
      <c r="NJK66" s="25"/>
      <c r="NJL66" s="25"/>
      <c r="NJM66" s="25"/>
      <c r="NJN66" s="25"/>
      <c r="NJO66" s="25"/>
      <c r="NJP66" s="25"/>
      <c r="NJQ66" s="25"/>
      <c r="NJR66" s="25"/>
      <c r="NJS66" s="25"/>
      <c r="NJT66" s="25"/>
      <c r="NJU66" s="25"/>
      <c r="NJV66" s="25"/>
      <c r="NJW66" s="25"/>
      <c r="NJX66" s="25"/>
      <c r="NJY66" s="25"/>
      <c r="NJZ66" s="25"/>
      <c r="NKA66" s="25"/>
      <c r="NKB66" s="25"/>
      <c r="NKC66" s="25"/>
      <c r="NKD66" s="25"/>
      <c r="NKE66" s="25"/>
      <c r="NKF66" s="25"/>
      <c r="NKG66" s="25"/>
      <c r="NKH66" s="25"/>
      <c r="NKI66" s="25"/>
      <c r="NKJ66" s="25"/>
      <c r="NKK66" s="25"/>
      <c r="NKL66" s="25"/>
      <c r="NKM66" s="25"/>
      <c r="NKN66" s="25"/>
      <c r="NKO66" s="25"/>
      <c r="NKP66" s="25"/>
      <c r="NKQ66" s="25"/>
      <c r="NKR66" s="25"/>
      <c r="NKS66" s="25"/>
      <c r="NKT66" s="25"/>
      <c r="NKU66" s="25"/>
      <c r="NKV66" s="25"/>
      <c r="NKW66" s="25"/>
      <c r="NKX66" s="25"/>
      <c r="NKY66" s="25"/>
      <c r="NKZ66" s="25"/>
      <c r="NLA66" s="25"/>
      <c r="NLB66" s="25"/>
      <c r="NLC66" s="25"/>
      <c r="NLD66" s="25"/>
      <c r="NLE66" s="25"/>
      <c r="NLF66" s="25"/>
      <c r="NLG66" s="25"/>
      <c r="NLH66" s="25"/>
      <c r="NLI66" s="25"/>
      <c r="NLJ66" s="25"/>
      <c r="NLK66" s="25"/>
      <c r="NLL66" s="25"/>
      <c r="NLM66" s="25"/>
      <c r="NLN66" s="25"/>
      <c r="NLO66" s="25"/>
      <c r="NLP66" s="25"/>
      <c r="NLQ66" s="25"/>
      <c r="NLR66" s="25"/>
      <c r="NLS66" s="25"/>
      <c r="NLT66" s="25"/>
      <c r="NLU66" s="25"/>
      <c r="NLV66" s="25"/>
      <c r="NLW66" s="25"/>
      <c r="NLX66" s="25"/>
      <c r="NLY66" s="25"/>
      <c r="NLZ66" s="25"/>
      <c r="NMA66" s="25"/>
      <c r="NMB66" s="25"/>
      <c r="NMC66" s="25"/>
      <c r="NMD66" s="25"/>
      <c r="NME66" s="25"/>
      <c r="NMF66" s="25"/>
      <c r="NMG66" s="25"/>
      <c r="NMH66" s="25"/>
      <c r="NMI66" s="25"/>
      <c r="NMJ66" s="25"/>
      <c r="NMK66" s="25"/>
      <c r="NML66" s="25"/>
      <c r="NMM66" s="25"/>
      <c r="NMN66" s="25"/>
      <c r="NMO66" s="25"/>
      <c r="NMP66" s="25"/>
      <c r="NMQ66" s="25"/>
      <c r="NMR66" s="25"/>
      <c r="NMS66" s="25"/>
      <c r="NMT66" s="25"/>
      <c r="NMU66" s="25"/>
      <c r="NMV66" s="25"/>
      <c r="NMW66" s="25"/>
      <c r="NMX66" s="25"/>
      <c r="NMY66" s="25"/>
      <c r="NMZ66" s="25"/>
      <c r="NNA66" s="25"/>
      <c r="NNB66" s="25"/>
      <c r="NNC66" s="25"/>
      <c r="NND66" s="25"/>
      <c r="NNE66" s="25"/>
      <c r="NNF66" s="25"/>
      <c r="NNG66" s="25"/>
      <c r="NNH66" s="25"/>
      <c r="NNI66" s="25"/>
      <c r="NNJ66" s="25"/>
      <c r="NNK66" s="25"/>
      <c r="NNL66" s="25"/>
      <c r="NNM66" s="25"/>
      <c r="NNN66" s="25"/>
      <c r="NNO66" s="25"/>
      <c r="NNP66" s="25"/>
      <c r="NNQ66" s="25"/>
      <c r="NNR66" s="25"/>
      <c r="NNS66" s="25"/>
      <c r="NNT66" s="25"/>
      <c r="NNU66" s="25"/>
      <c r="NNV66" s="25"/>
      <c r="NNW66" s="25"/>
      <c r="NNX66" s="25"/>
      <c r="NNY66" s="25"/>
      <c r="NNZ66" s="25"/>
      <c r="NOA66" s="25"/>
      <c r="NOB66" s="25"/>
      <c r="NOC66" s="25"/>
      <c r="NOD66" s="25"/>
      <c r="NOE66" s="25"/>
      <c r="NOF66" s="25"/>
      <c r="NOG66" s="25"/>
      <c r="NOH66" s="25"/>
      <c r="NOI66" s="25"/>
      <c r="NOJ66" s="25"/>
      <c r="NOK66" s="25"/>
      <c r="NOL66" s="25"/>
      <c r="NOM66" s="25"/>
      <c r="NON66" s="25"/>
      <c r="NOO66" s="25"/>
      <c r="NOP66" s="25"/>
      <c r="NOQ66" s="25"/>
      <c r="NOR66" s="25"/>
      <c r="NOS66" s="25"/>
      <c r="NOT66" s="25"/>
      <c r="NOU66" s="25"/>
      <c r="NOV66" s="25"/>
      <c r="NOW66" s="25"/>
      <c r="NOX66" s="25"/>
      <c r="NOY66" s="25"/>
      <c r="NOZ66" s="25"/>
      <c r="NPA66" s="25"/>
      <c r="NPB66" s="25"/>
      <c r="NPC66" s="25"/>
      <c r="NPD66" s="25"/>
      <c r="NPE66" s="25"/>
      <c r="NPF66" s="25"/>
      <c r="NPG66" s="25"/>
      <c r="NPH66" s="25"/>
      <c r="NPI66" s="25"/>
      <c r="NPJ66" s="25"/>
      <c r="NPK66" s="25"/>
      <c r="NPL66" s="25"/>
      <c r="NPM66" s="25"/>
      <c r="NPN66" s="25"/>
      <c r="NPO66" s="25"/>
      <c r="NPP66" s="25"/>
      <c r="NPQ66" s="25"/>
      <c r="NPR66" s="25"/>
      <c r="NPS66" s="25"/>
      <c r="NPT66" s="25"/>
      <c r="NPU66" s="25"/>
      <c r="NPV66" s="25"/>
      <c r="NPW66" s="25"/>
      <c r="NPX66" s="25"/>
      <c r="NPY66" s="25"/>
      <c r="NPZ66" s="25"/>
      <c r="NQA66" s="25"/>
      <c r="NQB66" s="25"/>
      <c r="NQC66" s="25"/>
      <c r="NQD66" s="25"/>
      <c r="NQE66" s="25"/>
      <c r="NQF66" s="25"/>
      <c r="NQG66" s="25"/>
      <c r="NQH66" s="25"/>
      <c r="NQI66" s="25"/>
      <c r="NQJ66" s="25"/>
      <c r="NQK66" s="25"/>
      <c r="NQL66" s="25"/>
      <c r="NQM66" s="25"/>
      <c r="NQN66" s="25"/>
      <c r="NQO66" s="25"/>
      <c r="NQP66" s="25"/>
      <c r="NQQ66" s="25"/>
      <c r="NQR66" s="25"/>
      <c r="NQS66" s="25"/>
      <c r="NQT66" s="25"/>
      <c r="NQU66" s="25"/>
      <c r="NQV66" s="25"/>
      <c r="NQW66" s="25"/>
      <c r="NQX66" s="25"/>
      <c r="NQY66" s="25"/>
      <c r="NQZ66" s="25"/>
      <c r="NRA66" s="25"/>
      <c r="NRB66" s="25"/>
      <c r="NRC66" s="25"/>
      <c r="NRD66" s="25"/>
      <c r="NRE66" s="25"/>
      <c r="NRF66" s="25"/>
      <c r="NRG66" s="25"/>
      <c r="NRH66" s="25"/>
      <c r="NRI66" s="25"/>
      <c r="NRJ66" s="25"/>
      <c r="NRK66" s="25"/>
      <c r="NRL66" s="25"/>
      <c r="NRM66" s="25"/>
      <c r="NRN66" s="25"/>
      <c r="NRO66" s="25"/>
      <c r="NRP66" s="25"/>
      <c r="NRQ66" s="25"/>
      <c r="NRR66" s="25"/>
      <c r="NRS66" s="25"/>
      <c r="NRT66" s="25"/>
      <c r="NRU66" s="25"/>
      <c r="NRV66" s="25"/>
      <c r="NRW66" s="25"/>
      <c r="NRX66" s="25"/>
      <c r="NRY66" s="25"/>
      <c r="NRZ66" s="25"/>
      <c r="NSA66" s="25"/>
      <c r="NSB66" s="25"/>
      <c r="NSC66" s="25"/>
      <c r="NSD66" s="25"/>
      <c r="NSE66" s="25"/>
      <c r="NSF66" s="25"/>
      <c r="NSG66" s="25"/>
      <c r="NSH66" s="25"/>
      <c r="NSI66" s="25"/>
      <c r="NSJ66" s="25"/>
      <c r="NSK66" s="25"/>
      <c r="NSL66" s="25"/>
      <c r="NSM66" s="25"/>
      <c r="NSN66" s="25"/>
      <c r="NSO66" s="25"/>
      <c r="NSP66" s="25"/>
      <c r="NSQ66" s="25"/>
      <c r="NSR66" s="25"/>
      <c r="NSS66" s="25"/>
      <c r="NST66" s="25"/>
      <c r="NSU66" s="25"/>
      <c r="NSV66" s="25"/>
      <c r="NSW66" s="25"/>
      <c r="NSX66" s="25"/>
      <c r="NSY66" s="25"/>
      <c r="NSZ66" s="25"/>
      <c r="NTA66" s="25"/>
      <c r="NTB66" s="25"/>
      <c r="NTC66" s="25"/>
      <c r="NTD66" s="25"/>
      <c r="NTE66" s="25"/>
      <c r="NTF66" s="25"/>
      <c r="NTG66" s="25"/>
      <c r="NTH66" s="25"/>
      <c r="NTI66" s="25"/>
      <c r="NTJ66" s="25"/>
      <c r="NTK66" s="25"/>
      <c r="NTL66" s="25"/>
      <c r="NTM66" s="25"/>
      <c r="NTN66" s="25"/>
      <c r="NTO66" s="25"/>
      <c r="NTP66" s="25"/>
      <c r="NTQ66" s="25"/>
      <c r="NTR66" s="25"/>
      <c r="NTS66" s="25"/>
      <c r="NTT66" s="25"/>
      <c r="NTU66" s="25"/>
      <c r="NTV66" s="25"/>
      <c r="NTW66" s="25"/>
      <c r="NTX66" s="25"/>
      <c r="NTY66" s="25"/>
      <c r="NTZ66" s="25"/>
      <c r="NUA66" s="25"/>
      <c r="NUB66" s="25"/>
      <c r="NUC66" s="25"/>
      <c r="NUD66" s="25"/>
      <c r="NUE66" s="25"/>
      <c r="NUF66" s="25"/>
      <c r="NUG66" s="25"/>
      <c r="NUH66" s="25"/>
      <c r="NUI66" s="25"/>
      <c r="NUJ66" s="25"/>
      <c r="NUK66" s="25"/>
      <c r="NUL66" s="25"/>
      <c r="NUM66" s="25"/>
      <c r="NUN66" s="25"/>
      <c r="NUO66" s="25"/>
      <c r="NUP66" s="25"/>
      <c r="NUQ66" s="25"/>
      <c r="NUR66" s="25"/>
      <c r="NUS66" s="25"/>
      <c r="NUT66" s="25"/>
      <c r="NUU66" s="25"/>
      <c r="NUV66" s="25"/>
      <c r="NUW66" s="25"/>
      <c r="NUX66" s="25"/>
      <c r="NUY66" s="25"/>
      <c r="NUZ66" s="25"/>
      <c r="NVA66" s="25"/>
      <c r="NVB66" s="25"/>
      <c r="NVC66" s="25"/>
      <c r="NVD66" s="25"/>
      <c r="NVE66" s="25"/>
      <c r="NVF66" s="25"/>
      <c r="NVG66" s="25"/>
      <c r="NVH66" s="25"/>
      <c r="NVI66" s="25"/>
      <c r="NVJ66" s="25"/>
      <c r="NVK66" s="25"/>
      <c r="NVL66" s="25"/>
      <c r="NVM66" s="25"/>
      <c r="NVN66" s="25"/>
      <c r="NVO66" s="25"/>
      <c r="NVP66" s="25"/>
      <c r="NVQ66" s="25"/>
      <c r="NVR66" s="25"/>
      <c r="NVS66" s="25"/>
      <c r="NVT66" s="25"/>
      <c r="NVU66" s="25"/>
      <c r="NVV66" s="25"/>
      <c r="NVW66" s="25"/>
      <c r="NVX66" s="25"/>
      <c r="NVY66" s="25"/>
      <c r="NVZ66" s="25"/>
      <c r="NWA66" s="25"/>
      <c r="NWB66" s="25"/>
      <c r="NWC66" s="25"/>
      <c r="NWD66" s="25"/>
      <c r="NWE66" s="25"/>
      <c r="NWF66" s="25"/>
      <c r="NWG66" s="25"/>
      <c r="NWH66" s="25"/>
      <c r="NWI66" s="25"/>
      <c r="NWJ66" s="25"/>
      <c r="NWK66" s="25"/>
      <c r="NWL66" s="25"/>
      <c r="NWM66" s="25"/>
      <c r="NWN66" s="25"/>
      <c r="NWO66" s="25"/>
      <c r="NWP66" s="25"/>
      <c r="NWQ66" s="25"/>
      <c r="NWR66" s="25"/>
      <c r="NWS66" s="25"/>
      <c r="NWT66" s="25"/>
      <c r="NWU66" s="25"/>
      <c r="NWV66" s="25"/>
      <c r="NWW66" s="25"/>
      <c r="NWX66" s="25"/>
      <c r="NWY66" s="25"/>
      <c r="NWZ66" s="25"/>
      <c r="NXA66" s="25"/>
      <c r="NXB66" s="25"/>
      <c r="NXC66" s="25"/>
      <c r="NXD66" s="25"/>
      <c r="NXE66" s="25"/>
      <c r="NXF66" s="25"/>
      <c r="NXG66" s="25"/>
      <c r="NXH66" s="25"/>
      <c r="NXI66" s="25"/>
      <c r="NXJ66" s="25"/>
      <c r="NXK66" s="25"/>
      <c r="NXL66" s="25"/>
      <c r="NXM66" s="25"/>
      <c r="NXN66" s="25"/>
      <c r="NXO66" s="25"/>
      <c r="NXP66" s="25"/>
      <c r="NXQ66" s="25"/>
      <c r="NXR66" s="25"/>
      <c r="NXS66" s="25"/>
      <c r="NXT66" s="25"/>
      <c r="NXU66" s="25"/>
      <c r="NXV66" s="25"/>
      <c r="NXW66" s="25"/>
      <c r="NXX66" s="25"/>
      <c r="NXY66" s="25"/>
      <c r="NXZ66" s="25"/>
      <c r="NYA66" s="25"/>
      <c r="NYB66" s="25"/>
      <c r="NYC66" s="25"/>
      <c r="NYD66" s="25"/>
      <c r="NYE66" s="25"/>
      <c r="NYF66" s="25"/>
      <c r="NYG66" s="25"/>
      <c r="NYH66" s="25"/>
      <c r="NYI66" s="25"/>
      <c r="NYJ66" s="25"/>
      <c r="NYK66" s="25"/>
      <c r="NYL66" s="25"/>
      <c r="NYM66" s="25"/>
      <c r="NYN66" s="25"/>
      <c r="NYO66" s="25"/>
      <c r="NYP66" s="25"/>
      <c r="NYQ66" s="25"/>
      <c r="NYR66" s="25"/>
      <c r="NYS66" s="25"/>
      <c r="NYT66" s="25"/>
      <c r="NYU66" s="25"/>
      <c r="NYV66" s="25"/>
      <c r="NYW66" s="25"/>
      <c r="NYX66" s="25"/>
      <c r="NYY66" s="25"/>
      <c r="NYZ66" s="25"/>
      <c r="NZA66" s="25"/>
      <c r="NZB66" s="25"/>
      <c r="NZC66" s="25"/>
      <c r="NZD66" s="25"/>
      <c r="NZE66" s="25"/>
      <c r="NZF66" s="25"/>
      <c r="NZG66" s="25"/>
      <c r="NZH66" s="25"/>
      <c r="NZI66" s="25"/>
      <c r="NZJ66" s="25"/>
      <c r="NZK66" s="25"/>
      <c r="NZL66" s="25"/>
      <c r="NZM66" s="25"/>
      <c r="NZN66" s="25"/>
      <c r="NZO66" s="25"/>
      <c r="NZP66" s="25"/>
      <c r="NZQ66" s="25"/>
      <c r="NZR66" s="25"/>
      <c r="NZS66" s="25"/>
      <c r="NZT66" s="25"/>
      <c r="NZU66" s="25"/>
      <c r="NZV66" s="25"/>
      <c r="NZW66" s="25"/>
      <c r="NZX66" s="25"/>
      <c r="NZY66" s="25"/>
      <c r="NZZ66" s="25"/>
      <c r="OAA66" s="25"/>
      <c r="OAB66" s="25"/>
      <c r="OAC66" s="25"/>
      <c r="OAD66" s="25"/>
      <c r="OAE66" s="25"/>
      <c r="OAF66" s="25"/>
      <c r="OAG66" s="25"/>
      <c r="OAH66" s="25"/>
      <c r="OAI66" s="25"/>
      <c r="OAJ66" s="25"/>
      <c r="OAK66" s="25"/>
      <c r="OAL66" s="25"/>
      <c r="OAM66" s="25"/>
      <c r="OAN66" s="25"/>
      <c r="OAO66" s="25"/>
      <c r="OAP66" s="25"/>
      <c r="OAQ66" s="25"/>
      <c r="OAR66" s="25"/>
      <c r="OAS66" s="25"/>
      <c r="OAT66" s="25"/>
      <c r="OAU66" s="25"/>
      <c r="OAV66" s="25"/>
      <c r="OAW66" s="25"/>
      <c r="OAX66" s="25"/>
      <c r="OAY66" s="25"/>
      <c r="OAZ66" s="25"/>
      <c r="OBA66" s="25"/>
      <c r="OBB66" s="25"/>
      <c r="OBC66" s="25"/>
      <c r="OBD66" s="25"/>
      <c r="OBE66" s="25"/>
      <c r="OBF66" s="25"/>
      <c r="OBG66" s="25"/>
      <c r="OBH66" s="25"/>
      <c r="OBI66" s="25"/>
      <c r="OBJ66" s="25"/>
      <c r="OBK66" s="25"/>
      <c r="OBL66" s="25"/>
      <c r="OBM66" s="25"/>
      <c r="OBN66" s="25"/>
      <c r="OBO66" s="25"/>
      <c r="OBP66" s="25"/>
      <c r="OBQ66" s="25"/>
      <c r="OBR66" s="25"/>
      <c r="OBS66" s="25"/>
      <c r="OBT66" s="25"/>
      <c r="OBU66" s="25"/>
      <c r="OBV66" s="25"/>
      <c r="OBW66" s="25"/>
      <c r="OBX66" s="25"/>
      <c r="OBY66" s="25"/>
      <c r="OBZ66" s="25"/>
      <c r="OCA66" s="25"/>
      <c r="OCB66" s="25"/>
      <c r="OCC66" s="25"/>
      <c r="OCD66" s="25"/>
      <c r="OCE66" s="25"/>
      <c r="OCF66" s="25"/>
      <c r="OCG66" s="25"/>
      <c r="OCH66" s="25"/>
      <c r="OCI66" s="25"/>
      <c r="OCJ66" s="25"/>
      <c r="OCK66" s="25"/>
      <c r="OCL66" s="25"/>
      <c r="OCM66" s="25"/>
      <c r="OCN66" s="25"/>
      <c r="OCO66" s="25"/>
      <c r="OCP66" s="25"/>
      <c r="OCQ66" s="25"/>
      <c r="OCR66" s="25"/>
      <c r="OCS66" s="25"/>
      <c r="OCT66" s="25"/>
      <c r="OCU66" s="25"/>
      <c r="OCV66" s="25"/>
      <c r="OCW66" s="25"/>
      <c r="OCX66" s="25"/>
      <c r="OCY66" s="25"/>
      <c r="OCZ66" s="25"/>
      <c r="ODA66" s="25"/>
      <c r="ODB66" s="25"/>
      <c r="ODC66" s="25"/>
      <c r="ODD66" s="25"/>
      <c r="ODE66" s="25"/>
      <c r="ODF66" s="25"/>
      <c r="ODG66" s="25"/>
      <c r="ODH66" s="25"/>
      <c r="ODI66" s="25"/>
      <c r="ODJ66" s="25"/>
      <c r="ODK66" s="25"/>
      <c r="ODL66" s="25"/>
      <c r="ODM66" s="25"/>
      <c r="ODN66" s="25"/>
      <c r="ODO66" s="25"/>
      <c r="ODP66" s="25"/>
      <c r="ODQ66" s="25"/>
      <c r="ODR66" s="25"/>
      <c r="ODS66" s="25"/>
      <c r="ODT66" s="25"/>
      <c r="ODU66" s="25"/>
      <c r="ODV66" s="25"/>
      <c r="ODW66" s="25"/>
      <c r="ODX66" s="25"/>
      <c r="ODY66" s="25"/>
      <c r="ODZ66" s="25"/>
      <c r="OEA66" s="25"/>
      <c r="OEB66" s="25"/>
      <c r="OEC66" s="25"/>
      <c r="OED66" s="25"/>
      <c r="OEE66" s="25"/>
      <c r="OEF66" s="25"/>
      <c r="OEG66" s="25"/>
      <c r="OEH66" s="25"/>
      <c r="OEI66" s="25"/>
      <c r="OEJ66" s="25"/>
      <c r="OEK66" s="25"/>
      <c r="OEL66" s="25"/>
      <c r="OEM66" s="25"/>
      <c r="OEN66" s="25"/>
      <c r="OEO66" s="25"/>
      <c r="OEP66" s="25"/>
      <c r="OEQ66" s="25"/>
      <c r="OER66" s="25"/>
      <c r="OES66" s="25"/>
      <c r="OET66" s="25"/>
      <c r="OEU66" s="25"/>
      <c r="OEV66" s="25"/>
      <c r="OEW66" s="25"/>
      <c r="OEX66" s="25"/>
      <c r="OEY66" s="25"/>
      <c r="OEZ66" s="25"/>
      <c r="OFA66" s="25"/>
      <c r="OFB66" s="25"/>
      <c r="OFC66" s="25"/>
      <c r="OFD66" s="25"/>
      <c r="OFE66" s="25"/>
      <c r="OFF66" s="25"/>
      <c r="OFG66" s="25"/>
      <c r="OFH66" s="25"/>
      <c r="OFI66" s="25"/>
      <c r="OFJ66" s="25"/>
      <c r="OFK66" s="25"/>
      <c r="OFL66" s="25"/>
      <c r="OFM66" s="25"/>
      <c r="OFN66" s="25"/>
      <c r="OFO66" s="25"/>
      <c r="OFP66" s="25"/>
      <c r="OFQ66" s="25"/>
      <c r="OFR66" s="25"/>
      <c r="OFS66" s="25"/>
      <c r="OFT66" s="25"/>
      <c r="OFU66" s="25"/>
      <c r="OFV66" s="25"/>
      <c r="OFW66" s="25"/>
      <c r="OFX66" s="25"/>
      <c r="OFY66" s="25"/>
      <c r="OFZ66" s="25"/>
      <c r="OGA66" s="25"/>
      <c r="OGB66" s="25"/>
      <c r="OGC66" s="25"/>
      <c r="OGD66" s="25"/>
      <c r="OGE66" s="25"/>
      <c r="OGF66" s="25"/>
      <c r="OGG66" s="25"/>
      <c r="OGH66" s="25"/>
      <c r="OGI66" s="25"/>
      <c r="OGJ66" s="25"/>
      <c r="OGK66" s="25"/>
      <c r="OGL66" s="25"/>
      <c r="OGM66" s="25"/>
      <c r="OGN66" s="25"/>
      <c r="OGO66" s="25"/>
      <c r="OGP66" s="25"/>
      <c r="OGQ66" s="25"/>
      <c r="OGR66" s="25"/>
      <c r="OGS66" s="25"/>
      <c r="OGT66" s="25"/>
      <c r="OGU66" s="25"/>
      <c r="OGV66" s="25"/>
      <c r="OGW66" s="25"/>
      <c r="OGX66" s="25"/>
      <c r="OGY66" s="25"/>
      <c r="OGZ66" s="25"/>
      <c r="OHA66" s="25"/>
      <c r="OHB66" s="25"/>
      <c r="OHC66" s="25"/>
      <c r="OHD66" s="25"/>
      <c r="OHE66" s="25"/>
      <c r="OHF66" s="25"/>
      <c r="OHG66" s="25"/>
      <c r="OHH66" s="25"/>
      <c r="OHI66" s="25"/>
      <c r="OHJ66" s="25"/>
      <c r="OHK66" s="25"/>
      <c r="OHL66" s="25"/>
      <c r="OHM66" s="25"/>
      <c r="OHN66" s="25"/>
      <c r="OHO66" s="25"/>
      <c r="OHP66" s="25"/>
      <c r="OHQ66" s="25"/>
      <c r="OHR66" s="25"/>
      <c r="OHS66" s="25"/>
      <c r="OHT66" s="25"/>
      <c r="OHU66" s="25"/>
      <c r="OHV66" s="25"/>
      <c r="OHW66" s="25"/>
      <c r="OHX66" s="25"/>
      <c r="OHY66" s="25"/>
      <c r="OHZ66" s="25"/>
      <c r="OIA66" s="25"/>
      <c r="OIB66" s="25"/>
      <c r="OIC66" s="25"/>
      <c r="OID66" s="25"/>
      <c r="OIE66" s="25"/>
      <c r="OIF66" s="25"/>
      <c r="OIG66" s="25"/>
      <c r="OIH66" s="25"/>
      <c r="OII66" s="25"/>
      <c r="OIJ66" s="25"/>
      <c r="OIK66" s="25"/>
      <c r="OIL66" s="25"/>
      <c r="OIM66" s="25"/>
      <c r="OIN66" s="25"/>
      <c r="OIO66" s="25"/>
      <c r="OIP66" s="25"/>
      <c r="OIQ66" s="25"/>
      <c r="OIR66" s="25"/>
      <c r="OIS66" s="25"/>
      <c r="OIT66" s="25"/>
      <c r="OIU66" s="25"/>
      <c r="OIV66" s="25"/>
      <c r="OIW66" s="25"/>
      <c r="OIX66" s="25"/>
      <c r="OIY66" s="25"/>
      <c r="OIZ66" s="25"/>
      <c r="OJA66" s="25"/>
      <c r="OJB66" s="25"/>
      <c r="OJC66" s="25"/>
      <c r="OJD66" s="25"/>
      <c r="OJE66" s="25"/>
      <c r="OJF66" s="25"/>
      <c r="OJG66" s="25"/>
      <c r="OJH66" s="25"/>
      <c r="OJI66" s="25"/>
      <c r="OJJ66" s="25"/>
      <c r="OJK66" s="25"/>
      <c r="OJL66" s="25"/>
      <c r="OJM66" s="25"/>
      <c r="OJN66" s="25"/>
      <c r="OJO66" s="25"/>
      <c r="OJP66" s="25"/>
      <c r="OJQ66" s="25"/>
      <c r="OJR66" s="25"/>
      <c r="OJS66" s="25"/>
      <c r="OJT66" s="25"/>
      <c r="OJU66" s="25"/>
      <c r="OJV66" s="25"/>
      <c r="OJW66" s="25"/>
      <c r="OJX66" s="25"/>
      <c r="OJY66" s="25"/>
      <c r="OJZ66" s="25"/>
      <c r="OKA66" s="25"/>
      <c r="OKB66" s="25"/>
      <c r="OKC66" s="25"/>
      <c r="OKD66" s="25"/>
      <c r="OKE66" s="25"/>
      <c r="OKF66" s="25"/>
      <c r="OKG66" s="25"/>
      <c r="OKH66" s="25"/>
      <c r="OKI66" s="25"/>
      <c r="OKJ66" s="25"/>
      <c r="OKK66" s="25"/>
      <c r="OKL66" s="25"/>
      <c r="OKM66" s="25"/>
      <c r="OKN66" s="25"/>
      <c r="OKO66" s="25"/>
      <c r="OKP66" s="25"/>
      <c r="OKQ66" s="25"/>
      <c r="OKR66" s="25"/>
      <c r="OKS66" s="25"/>
      <c r="OKT66" s="25"/>
      <c r="OKU66" s="25"/>
      <c r="OKV66" s="25"/>
      <c r="OKW66" s="25"/>
      <c r="OKX66" s="25"/>
      <c r="OKY66" s="25"/>
      <c r="OKZ66" s="25"/>
      <c r="OLA66" s="25"/>
      <c r="OLB66" s="25"/>
      <c r="OLC66" s="25"/>
      <c r="OLD66" s="25"/>
      <c r="OLE66" s="25"/>
      <c r="OLF66" s="25"/>
      <c r="OLG66" s="25"/>
      <c r="OLH66" s="25"/>
      <c r="OLI66" s="25"/>
      <c r="OLJ66" s="25"/>
      <c r="OLK66" s="25"/>
      <c r="OLL66" s="25"/>
      <c r="OLM66" s="25"/>
      <c r="OLN66" s="25"/>
      <c r="OLO66" s="25"/>
      <c r="OLP66" s="25"/>
      <c r="OLQ66" s="25"/>
      <c r="OLR66" s="25"/>
      <c r="OLS66" s="25"/>
      <c r="OLT66" s="25"/>
      <c r="OLU66" s="25"/>
      <c r="OLV66" s="25"/>
      <c r="OLW66" s="25"/>
      <c r="OLX66" s="25"/>
      <c r="OLY66" s="25"/>
      <c r="OLZ66" s="25"/>
      <c r="OMA66" s="25"/>
      <c r="OMB66" s="25"/>
      <c r="OMC66" s="25"/>
      <c r="OMD66" s="25"/>
      <c r="OME66" s="25"/>
      <c r="OMF66" s="25"/>
      <c r="OMG66" s="25"/>
      <c r="OMH66" s="25"/>
      <c r="OMI66" s="25"/>
      <c r="OMJ66" s="25"/>
      <c r="OMK66" s="25"/>
      <c r="OML66" s="25"/>
      <c r="OMM66" s="25"/>
      <c r="OMN66" s="25"/>
      <c r="OMO66" s="25"/>
      <c r="OMP66" s="25"/>
      <c r="OMQ66" s="25"/>
      <c r="OMR66" s="25"/>
      <c r="OMS66" s="25"/>
      <c r="OMT66" s="25"/>
      <c r="OMU66" s="25"/>
      <c r="OMV66" s="25"/>
      <c r="OMW66" s="25"/>
      <c r="OMX66" s="25"/>
      <c r="OMY66" s="25"/>
      <c r="OMZ66" s="25"/>
      <c r="ONA66" s="25"/>
      <c r="ONB66" s="25"/>
      <c r="ONC66" s="25"/>
      <c r="OND66" s="25"/>
      <c r="ONE66" s="25"/>
      <c r="ONF66" s="25"/>
      <c r="ONG66" s="25"/>
      <c r="ONH66" s="25"/>
      <c r="ONI66" s="25"/>
      <c r="ONJ66" s="25"/>
      <c r="ONK66" s="25"/>
      <c r="ONL66" s="25"/>
      <c r="ONM66" s="25"/>
      <c r="ONN66" s="25"/>
      <c r="ONO66" s="25"/>
      <c r="ONP66" s="25"/>
      <c r="ONQ66" s="25"/>
      <c r="ONR66" s="25"/>
      <c r="ONS66" s="25"/>
      <c r="ONT66" s="25"/>
      <c r="ONU66" s="25"/>
      <c r="ONV66" s="25"/>
      <c r="ONW66" s="25"/>
      <c r="ONX66" s="25"/>
      <c r="ONY66" s="25"/>
      <c r="ONZ66" s="25"/>
      <c r="OOA66" s="25"/>
      <c r="OOB66" s="25"/>
      <c r="OOC66" s="25"/>
      <c r="OOD66" s="25"/>
      <c r="OOE66" s="25"/>
      <c r="OOF66" s="25"/>
      <c r="OOG66" s="25"/>
      <c r="OOH66" s="25"/>
      <c r="OOI66" s="25"/>
      <c r="OOJ66" s="25"/>
      <c r="OOK66" s="25"/>
      <c r="OOL66" s="25"/>
      <c r="OOM66" s="25"/>
      <c r="OON66" s="25"/>
      <c r="OOO66" s="25"/>
      <c r="OOP66" s="25"/>
      <c r="OOQ66" s="25"/>
      <c r="OOR66" s="25"/>
      <c r="OOS66" s="25"/>
      <c r="OOT66" s="25"/>
      <c r="OOU66" s="25"/>
      <c r="OOV66" s="25"/>
      <c r="OOW66" s="25"/>
      <c r="OOX66" s="25"/>
      <c r="OOY66" s="25"/>
      <c r="OOZ66" s="25"/>
      <c r="OPA66" s="25"/>
      <c r="OPB66" s="25"/>
      <c r="OPC66" s="25"/>
      <c r="OPD66" s="25"/>
      <c r="OPE66" s="25"/>
      <c r="OPF66" s="25"/>
      <c r="OPG66" s="25"/>
      <c r="OPH66" s="25"/>
      <c r="OPI66" s="25"/>
      <c r="OPJ66" s="25"/>
      <c r="OPK66" s="25"/>
      <c r="OPL66" s="25"/>
      <c r="OPM66" s="25"/>
      <c r="OPN66" s="25"/>
      <c r="OPO66" s="25"/>
      <c r="OPP66" s="25"/>
      <c r="OPQ66" s="25"/>
      <c r="OPR66" s="25"/>
      <c r="OPS66" s="25"/>
      <c r="OPT66" s="25"/>
      <c r="OPU66" s="25"/>
      <c r="OPV66" s="25"/>
      <c r="OPW66" s="25"/>
      <c r="OPX66" s="25"/>
      <c r="OPY66" s="25"/>
      <c r="OPZ66" s="25"/>
      <c r="OQA66" s="25"/>
      <c r="OQB66" s="25"/>
      <c r="OQC66" s="25"/>
      <c r="OQD66" s="25"/>
      <c r="OQE66" s="25"/>
      <c r="OQF66" s="25"/>
      <c r="OQG66" s="25"/>
      <c r="OQH66" s="25"/>
      <c r="OQI66" s="25"/>
      <c r="OQJ66" s="25"/>
      <c r="OQK66" s="25"/>
      <c r="OQL66" s="25"/>
      <c r="OQM66" s="25"/>
      <c r="OQN66" s="25"/>
      <c r="OQO66" s="25"/>
      <c r="OQP66" s="25"/>
      <c r="OQQ66" s="25"/>
      <c r="OQR66" s="25"/>
      <c r="OQS66" s="25"/>
      <c r="OQT66" s="25"/>
      <c r="OQU66" s="25"/>
      <c r="OQV66" s="25"/>
      <c r="OQW66" s="25"/>
      <c r="OQX66" s="25"/>
      <c r="OQY66" s="25"/>
      <c r="OQZ66" s="25"/>
      <c r="ORA66" s="25"/>
      <c r="ORB66" s="25"/>
      <c r="ORC66" s="25"/>
      <c r="ORD66" s="25"/>
      <c r="ORE66" s="25"/>
      <c r="ORF66" s="25"/>
      <c r="ORG66" s="25"/>
      <c r="ORH66" s="25"/>
      <c r="ORI66" s="25"/>
      <c r="ORJ66" s="25"/>
      <c r="ORK66" s="25"/>
      <c r="ORL66" s="25"/>
      <c r="ORM66" s="25"/>
      <c r="ORN66" s="25"/>
      <c r="ORO66" s="25"/>
      <c r="ORP66" s="25"/>
      <c r="ORQ66" s="25"/>
      <c r="ORR66" s="25"/>
      <c r="ORS66" s="25"/>
      <c r="ORT66" s="25"/>
      <c r="ORU66" s="25"/>
      <c r="ORV66" s="25"/>
      <c r="ORW66" s="25"/>
      <c r="ORX66" s="25"/>
      <c r="ORY66" s="25"/>
      <c r="ORZ66" s="25"/>
      <c r="OSA66" s="25"/>
      <c r="OSB66" s="25"/>
      <c r="OSC66" s="25"/>
      <c r="OSD66" s="25"/>
      <c r="OSE66" s="25"/>
      <c r="OSF66" s="25"/>
      <c r="OSG66" s="25"/>
      <c r="OSH66" s="25"/>
      <c r="OSI66" s="25"/>
      <c r="OSJ66" s="25"/>
      <c r="OSK66" s="25"/>
      <c r="OSL66" s="25"/>
      <c r="OSM66" s="25"/>
      <c r="OSN66" s="25"/>
      <c r="OSO66" s="25"/>
      <c r="OSP66" s="25"/>
      <c r="OSQ66" s="25"/>
      <c r="OSR66" s="25"/>
      <c r="OSS66" s="25"/>
      <c r="OST66" s="25"/>
      <c r="OSU66" s="25"/>
      <c r="OSV66" s="25"/>
      <c r="OSW66" s="25"/>
      <c r="OSX66" s="25"/>
      <c r="OSY66" s="25"/>
      <c r="OSZ66" s="25"/>
      <c r="OTA66" s="25"/>
      <c r="OTB66" s="25"/>
      <c r="OTC66" s="25"/>
      <c r="OTD66" s="25"/>
      <c r="OTE66" s="25"/>
      <c r="OTF66" s="25"/>
      <c r="OTG66" s="25"/>
      <c r="OTH66" s="25"/>
      <c r="OTI66" s="25"/>
      <c r="OTJ66" s="25"/>
      <c r="OTK66" s="25"/>
      <c r="OTL66" s="25"/>
      <c r="OTM66" s="25"/>
      <c r="OTN66" s="25"/>
      <c r="OTO66" s="25"/>
      <c r="OTP66" s="25"/>
      <c r="OTQ66" s="25"/>
      <c r="OTR66" s="25"/>
      <c r="OTS66" s="25"/>
      <c r="OTT66" s="25"/>
      <c r="OTU66" s="25"/>
      <c r="OTV66" s="25"/>
      <c r="OTW66" s="25"/>
      <c r="OTX66" s="25"/>
      <c r="OTY66" s="25"/>
      <c r="OTZ66" s="25"/>
      <c r="OUA66" s="25"/>
      <c r="OUB66" s="25"/>
      <c r="OUC66" s="25"/>
      <c r="OUD66" s="25"/>
      <c r="OUE66" s="25"/>
      <c r="OUF66" s="25"/>
      <c r="OUG66" s="25"/>
      <c r="OUH66" s="25"/>
      <c r="OUI66" s="25"/>
      <c r="OUJ66" s="25"/>
      <c r="OUK66" s="25"/>
      <c r="OUL66" s="25"/>
      <c r="OUM66" s="25"/>
      <c r="OUN66" s="25"/>
      <c r="OUO66" s="25"/>
      <c r="OUP66" s="25"/>
      <c r="OUQ66" s="25"/>
      <c r="OUR66" s="25"/>
      <c r="OUS66" s="25"/>
      <c r="OUT66" s="25"/>
      <c r="OUU66" s="25"/>
      <c r="OUV66" s="25"/>
      <c r="OUW66" s="25"/>
      <c r="OUX66" s="25"/>
      <c r="OUY66" s="25"/>
      <c r="OUZ66" s="25"/>
      <c r="OVA66" s="25"/>
      <c r="OVB66" s="25"/>
      <c r="OVC66" s="25"/>
      <c r="OVD66" s="25"/>
      <c r="OVE66" s="25"/>
      <c r="OVF66" s="25"/>
      <c r="OVG66" s="25"/>
      <c r="OVH66" s="25"/>
      <c r="OVI66" s="25"/>
      <c r="OVJ66" s="25"/>
      <c r="OVK66" s="25"/>
      <c r="OVL66" s="25"/>
      <c r="OVM66" s="25"/>
      <c r="OVN66" s="25"/>
      <c r="OVO66" s="25"/>
      <c r="OVP66" s="25"/>
      <c r="OVQ66" s="25"/>
      <c r="OVR66" s="25"/>
      <c r="OVS66" s="25"/>
      <c r="OVT66" s="25"/>
      <c r="OVU66" s="25"/>
      <c r="OVV66" s="25"/>
      <c r="OVW66" s="25"/>
      <c r="OVX66" s="25"/>
      <c r="OVY66" s="25"/>
      <c r="OVZ66" s="25"/>
      <c r="OWA66" s="25"/>
      <c r="OWB66" s="25"/>
      <c r="OWC66" s="25"/>
      <c r="OWD66" s="25"/>
      <c r="OWE66" s="25"/>
      <c r="OWF66" s="25"/>
      <c r="OWG66" s="25"/>
      <c r="OWH66" s="25"/>
      <c r="OWI66" s="25"/>
      <c r="OWJ66" s="25"/>
      <c r="OWK66" s="25"/>
      <c r="OWL66" s="25"/>
      <c r="OWM66" s="25"/>
      <c r="OWN66" s="25"/>
      <c r="OWO66" s="25"/>
      <c r="OWP66" s="25"/>
      <c r="OWQ66" s="25"/>
      <c r="OWR66" s="25"/>
      <c r="OWS66" s="25"/>
      <c r="OWT66" s="25"/>
      <c r="OWU66" s="25"/>
      <c r="OWV66" s="25"/>
      <c r="OWW66" s="25"/>
      <c r="OWX66" s="25"/>
      <c r="OWY66" s="25"/>
      <c r="OWZ66" s="25"/>
      <c r="OXA66" s="25"/>
      <c r="OXB66" s="25"/>
      <c r="OXC66" s="25"/>
      <c r="OXD66" s="25"/>
      <c r="OXE66" s="25"/>
      <c r="OXF66" s="25"/>
      <c r="OXG66" s="25"/>
      <c r="OXH66" s="25"/>
      <c r="OXI66" s="25"/>
      <c r="OXJ66" s="25"/>
      <c r="OXK66" s="25"/>
      <c r="OXL66" s="25"/>
      <c r="OXM66" s="25"/>
      <c r="OXN66" s="25"/>
      <c r="OXO66" s="25"/>
      <c r="OXP66" s="25"/>
      <c r="OXQ66" s="25"/>
      <c r="OXR66" s="25"/>
      <c r="OXS66" s="25"/>
      <c r="OXT66" s="25"/>
      <c r="OXU66" s="25"/>
      <c r="OXV66" s="25"/>
      <c r="OXW66" s="25"/>
      <c r="OXX66" s="25"/>
      <c r="OXY66" s="25"/>
      <c r="OXZ66" s="25"/>
      <c r="OYA66" s="25"/>
      <c r="OYB66" s="25"/>
      <c r="OYC66" s="25"/>
      <c r="OYD66" s="25"/>
      <c r="OYE66" s="25"/>
      <c r="OYF66" s="25"/>
      <c r="OYG66" s="25"/>
      <c r="OYH66" s="25"/>
      <c r="OYI66" s="25"/>
      <c r="OYJ66" s="25"/>
      <c r="OYK66" s="25"/>
      <c r="OYL66" s="25"/>
      <c r="OYM66" s="25"/>
      <c r="OYN66" s="25"/>
      <c r="OYO66" s="25"/>
      <c r="OYP66" s="25"/>
      <c r="OYQ66" s="25"/>
      <c r="OYR66" s="25"/>
      <c r="OYS66" s="25"/>
      <c r="OYT66" s="25"/>
      <c r="OYU66" s="25"/>
      <c r="OYV66" s="25"/>
      <c r="OYW66" s="25"/>
      <c r="OYX66" s="25"/>
      <c r="OYY66" s="25"/>
      <c r="OYZ66" s="25"/>
      <c r="OZA66" s="25"/>
      <c r="OZB66" s="25"/>
      <c r="OZC66" s="25"/>
      <c r="OZD66" s="25"/>
      <c r="OZE66" s="25"/>
      <c r="OZF66" s="25"/>
      <c r="OZG66" s="25"/>
      <c r="OZH66" s="25"/>
      <c r="OZI66" s="25"/>
      <c r="OZJ66" s="25"/>
      <c r="OZK66" s="25"/>
      <c r="OZL66" s="25"/>
      <c r="OZM66" s="25"/>
      <c r="OZN66" s="25"/>
      <c r="OZO66" s="25"/>
      <c r="OZP66" s="25"/>
      <c r="OZQ66" s="25"/>
      <c r="OZR66" s="25"/>
      <c r="OZS66" s="25"/>
      <c r="OZT66" s="25"/>
      <c r="OZU66" s="25"/>
      <c r="OZV66" s="25"/>
      <c r="OZW66" s="25"/>
      <c r="OZX66" s="25"/>
      <c r="OZY66" s="25"/>
      <c r="OZZ66" s="25"/>
      <c r="PAA66" s="25"/>
      <c r="PAB66" s="25"/>
      <c r="PAC66" s="25"/>
      <c r="PAD66" s="25"/>
      <c r="PAE66" s="25"/>
      <c r="PAF66" s="25"/>
      <c r="PAG66" s="25"/>
      <c r="PAH66" s="25"/>
      <c r="PAI66" s="25"/>
      <c r="PAJ66" s="25"/>
      <c r="PAK66" s="25"/>
      <c r="PAL66" s="25"/>
      <c r="PAM66" s="25"/>
      <c r="PAN66" s="25"/>
      <c r="PAO66" s="25"/>
      <c r="PAP66" s="25"/>
      <c r="PAQ66" s="25"/>
      <c r="PAR66" s="25"/>
      <c r="PAS66" s="25"/>
      <c r="PAT66" s="25"/>
      <c r="PAU66" s="25"/>
      <c r="PAV66" s="25"/>
      <c r="PAW66" s="25"/>
      <c r="PAX66" s="25"/>
      <c r="PAY66" s="25"/>
      <c r="PAZ66" s="25"/>
      <c r="PBA66" s="25"/>
      <c r="PBB66" s="25"/>
      <c r="PBC66" s="25"/>
      <c r="PBD66" s="25"/>
      <c r="PBE66" s="25"/>
      <c r="PBF66" s="25"/>
      <c r="PBG66" s="25"/>
      <c r="PBH66" s="25"/>
      <c r="PBI66" s="25"/>
      <c r="PBJ66" s="25"/>
      <c r="PBK66" s="25"/>
      <c r="PBL66" s="25"/>
      <c r="PBM66" s="25"/>
      <c r="PBN66" s="25"/>
      <c r="PBO66" s="25"/>
      <c r="PBP66" s="25"/>
      <c r="PBQ66" s="25"/>
      <c r="PBR66" s="25"/>
      <c r="PBS66" s="25"/>
      <c r="PBT66" s="25"/>
      <c r="PBU66" s="25"/>
      <c r="PBV66" s="25"/>
      <c r="PBW66" s="25"/>
      <c r="PBX66" s="25"/>
      <c r="PBY66" s="25"/>
      <c r="PBZ66" s="25"/>
      <c r="PCA66" s="25"/>
      <c r="PCB66" s="25"/>
      <c r="PCC66" s="25"/>
      <c r="PCD66" s="25"/>
      <c r="PCE66" s="25"/>
      <c r="PCF66" s="25"/>
      <c r="PCG66" s="25"/>
      <c r="PCH66" s="25"/>
      <c r="PCI66" s="25"/>
      <c r="PCJ66" s="25"/>
      <c r="PCK66" s="25"/>
      <c r="PCL66" s="25"/>
      <c r="PCM66" s="25"/>
      <c r="PCN66" s="25"/>
      <c r="PCO66" s="25"/>
      <c r="PCP66" s="25"/>
      <c r="PCQ66" s="25"/>
      <c r="PCR66" s="25"/>
      <c r="PCS66" s="25"/>
      <c r="PCT66" s="25"/>
      <c r="PCU66" s="25"/>
      <c r="PCV66" s="25"/>
      <c r="PCW66" s="25"/>
      <c r="PCX66" s="25"/>
      <c r="PCY66" s="25"/>
      <c r="PCZ66" s="25"/>
      <c r="PDA66" s="25"/>
      <c r="PDB66" s="25"/>
      <c r="PDC66" s="25"/>
      <c r="PDD66" s="25"/>
      <c r="PDE66" s="25"/>
      <c r="PDF66" s="25"/>
      <c r="PDG66" s="25"/>
      <c r="PDH66" s="25"/>
      <c r="PDI66" s="25"/>
      <c r="PDJ66" s="25"/>
      <c r="PDK66" s="25"/>
      <c r="PDL66" s="25"/>
      <c r="PDM66" s="25"/>
      <c r="PDN66" s="25"/>
      <c r="PDO66" s="25"/>
      <c r="PDP66" s="25"/>
      <c r="PDQ66" s="25"/>
      <c r="PDR66" s="25"/>
      <c r="PDS66" s="25"/>
      <c r="PDT66" s="25"/>
      <c r="PDU66" s="25"/>
      <c r="PDV66" s="25"/>
      <c r="PDW66" s="25"/>
      <c r="PDX66" s="25"/>
      <c r="PDY66" s="25"/>
      <c r="PDZ66" s="25"/>
      <c r="PEA66" s="25"/>
      <c r="PEB66" s="25"/>
      <c r="PEC66" s="25"/>
      <c r="PED66" s="25"/>
      <c r="PEE66" s="25"/>
      <c r="PEF66" s="25"/>
      <c r="PEG66" s="25"/>
      <c r="PEH66" s="25"/>
      <c r="PEI66" s="25"/>
      <c r="PEJ66" s="25"/>
      <c r="PEK66" s="25"/>
      <c r="PEL66" s="25"/>
      <c r="PEM66" s="25"/>
      <c r="PEN66" s="25"/>
      <c r="PEO66" s="25"/>
      <c r="PEP66" s="25"/>
      <c r="PEQ66" s="25"/>
      <c r="PER66" s="25"/>
      <c r="PES66" s="25"/>
      <c r="PET66" s="25"/>
      <c r="PEU66" s="25"/>
      <c r="PEV66" s="25"/>
      <c r="PEW66" s="25"/>
      <c r="PEX66" s="25"/>
      <c r="PEY66" s="25"/>
      <c r="PEZ66" s="25"/>
      <c r="PFA66" s="25"/>
      <c r="PFB66" s="25"/>
      <c r="PFC66" s="25"/>
      <c r="PFD66" s="25"/>
      <c r="PFE66" s="25"/>
      <c r="PFF66" s="25"/>
      <c r="PFG66" s="25"/>
      <c r="PFH66" s="25"/>
      <c r="PFI66" s="25"/>
      <c r="PFJ66" s="25"/>
      <c r="PFK66" s="25"/>
      <c r="PFL66" s="25"/>
      <c r="PFM66" s="25"/>
      <c r="PFN66" s="25"/>
      <c r="PFO66" s="25"/>
      <c r="PFP66" s="25"/>
      <c r="PFQ66" s="25"/>
      <c r="PFR66" s="25"/>
      <c r="PFS66" s="25"/>
      <c r="PFT66" s="25"/>
      <c r="PFU66" s="25"/>
      <c r="PFV66" s="25"/>
      <c r="PFW66" s="25"/>
      <c r="PFX66" s="25"/>
      <c r="PFY66" s="25"/>
      <c r="PFZ66" s="25"/>
      <c r="PGA66" s="25"/>
      <c r="PGB66" s="25"/>
      <c r="PGC66" s="25"/>
      <c r="PGD66" s="25"/>
      <c r="PGE66" s="25"/>
      <c r="PGF66" s="25"/>
      <c r="PGG66" s="25"/>
      <c r="PGH66" s="25"/>
      <c r="PGI66" s="25"/>
      <c r="PGJ66" s="25"/>
      <c r="PGK66" s="25"/>
      <c r="PGL66" s="25"/>
      <c r="PGM66" s="25"/>
      <c r="PGN66" s="25"/>
      <c r="PGO66" s="25"/>
      <c r="PGP66" s="25"/>
      <c r="PGQ66" s="25"/>
      <c r="PGR66" s="25"/>
      <c r="PGS66" s="25"/>
      <c r="PGT66" s="25"/>
      <c r="PGU66" s="25"/>
      <c r="PGV66" s="25"/>
      <c r="PGW66" s="25"/>
      <c r="PGX66" s="25"/>
      <c r="PGY66" s="25"/>
      <c r="PGZ66" s="25"/>
      <c r="PHA66" s="25"/>
      <c r="PHB66" s="25"/>
      <c r="PHC66" s="25"/>
      <c r="PHD66" s="25"/>
      <c r="PHE66" s="25"/>
      <c r="PHF66" s="25"/>
      <c r="PHG66" s="25"/>
      <c r="PHH66" s="25"/>
      <c r="PHI66" s="25"/>
      <c r="PHJ66" s="25"/>
      <c r="PHK66" s="25"/>
      <c r="PHL66" s="25"/>
      <c r="PHM66" s="25"/>
      <c r="PHN66" s="25"/>
      <c r="PHO66" s="25"/>
      <c r="PHP66" s="25"/>
      <c r="PHQ66" s="25"/>
      <c r="PHR66" s="25"/>
      <c r="PHS66" s="25"/>
      <c r="PHT66" s="25"/>
      <c r="PHU66" s="25"/>
      <c r="PHV66" s="25"/>
      <c r="PHW66" s="25"/>
      <c r="PHX66" s="25"/>
      <c r="PHY66" s="25"/>
      <c r="PHZ66" s="25"/>
      <c r="PIA66" s="25"/>
      <c r="PIB66" s="25"/>
      <c r="PIC66" s="25"/>
      <c r="PID66" s="25"/>
      <c r="PIE66" s="25"/>
      <c r="PIF66" s="25"/>
      <c r="PIG66" s="25"/>
      <c r="PIH66" s="25"/>
      <c r="PII66" s="25"/>
      <c r="PIJ66" s="25"/>
      <c r="PIK66" s="25"/>
      <c r="PIL66" s="25"/>
      <c r="PIM66" s="25"/>
      <c r="PIN66" s="25"/>
      <c r="PIO66" s="25"/>
      <c r="PIP66" s="25"/>
      <c r="PIQ66" s="25"/>
      <c r="PIR66" s="25"/>
      <c r="PIS66" s="25"/>
      <c r="PIT66" s="25"/>
      <c r="PIU66" s="25"/>
      <c r="PIV66" s="25"/>
      <c r="PIW66" s="25"/>
      <c r="PIX66" s="25"/>
      <c r="PIY66" s="25"/>
      <c r="PIZ66" s="25"/>
      <c r="PJA66" s="25"/>
      <c r="PJB66" s="25"/>
      <c r="PJC66" s="25"/>
      <c r="PJD66" s="25"/>
      <c r="PJE66" s="25"/>
      <c r="PJF66" s="25"/>
      <c r="PJG66" s="25"/>
      <c r="PJH66" s="25"/>
      <c r="PJI66" s="25"/>
      <c r="PJJ66" s="25"/>
      <c r="PJK66" s="25"/>
      <c r="PJL66" s="25"/>
      <c r="PJM66" s="25"/>
      <c r="PJN66" s="25"/>
      <c r="PJO66" s="25"/>
      <c r="PJP66" s="25"/>
      <c r="PJQ66" s="25"/>
      <c r="PJR66" s="25"/>
      <c r="PJS66" s="25"/>
      <c r="PJT66" s="25"/>
      <c r="PJU66" s="25"/>
      <c r="PJV66" s="25"/>
      <c r="PJW66" s="25"/>
      <c r="PJX66" s="25"/>
      <c r="PJY66" s="25"/>
      <c r="PJZ66" s="25"/>
      <c r="PKA66" s="25"/>
      <c r="PKB66" s="25"/>
      <c r="PKC66" s="25"/>
      <c r="PKD66" s="25"/>
      <c r="PKE66" s="25"/>
      <c r="PKF66" s="25"/>
      <c r="PKG66" s="25"/>
      <c r="PKH66" s="25"/>
      <c r="PKI66" s="25"/>
      <c r="PKJ66" s="25"/>
      <c r="PKK66" s="25"/>
      <c r="PKL66" s="25"/>
      <c r="PKM66" s="25"/>
      <c r="PKN66" s="25"/>
      <c r="PKO66" s="25"/>
      <c r="PKP66" s="25"/>
      <c r="PKQ66" s="25"/>
      <c r="PKR66" s="25"/>
      <c r="PKS66" s="25"/>
      <c r="PKT66" s="25"/>
      <c r="PKU66" s="25"/>
      <c r="PKV66" s="25"/>
      <c r="PKW66" s="25"/>
      <c r="PKX66" s="25"/>
      <c r="PKY66" s="25"/>
      <c r="PKZ66" s="25"/>
      <c r="PLA66" s="25"/>
      <c r="PLB66" s="25"/>
      <c r="PLC66" s="25"/>
      <c r="PLD66" s="25"/>
      <c r="PLE66" s="25"/>
      <c r="PLF66" s="25"/>
      <c r="PLG66" s="25"/>
      <c r="PLH66" s="25"/>
      <c r="PLI66" s="25"/>
      <c r="PLJ66" s="25"/>
      <c r="PLK66" s="25"/>
      <c r="PLL66" s="25"/>
      <c r="PLM66" s="25"/>
      <c r="PLN66" s="25"/>
      <c r="PLO66" s="25"/>
      <c r="PLP66" s="25"/>
      <c r="PLQ66" s="25"/>
      <c r="PLR66" s="25"/>
      <c r="PLS66" s="25"/>
      <c r="PLT66" s="25"/>
      <c r="PLU66" s="25"/>
      <c r="PLV66" s="25"/>
      <c r="PLW66" s="25"/>
      <c r="PLX66" s="25"/>
      <c r="PLY66" s="25"/>
      <c r="PLZ66" s="25"/>
      <c r="PMA66" s="25"/>
      <c r="PMB66" s="25"/>
      <c r="PMC66" s="25"/>
      <c r="PMD66" s="25"/>
      <c r="PME66" s="25"/>
      <c r="PMF66" s="25"/>
      <c r="PMG66" s="25"/>
      <c r="PMH66" s="25"/>
      <c r="PMI66" s="25"/>
      <c r="PMJ66" s="25"/>
      <c r="PMK66" s="25"/>
      <c r="PML66" s="25"/>
      <c r="PMM66" s="25"/>
      <c r="PMN66" s="25"/>
      <c r="PMO66" s="25"/>
      <c r="PMP66" s="25"/>
      <c r="PMQ66" s="25"/>
      <c r="PMR66" s="25"/>
      <c r="PMS66" s="25"/>
      <c r="PMT66" s="25"/>
      <c r="PMU66" s="25"/>
      <c r="PMV66" s="25"/>
      <c r="PMW66" s="25"/>
      <c r="PMX66" s="25"/>
      <c r="PMY66" s="25"/>
      <c r="PMZ66" s="25"/>
      <c r="PNA66" s="25"/>
      <c r="PNB66" s="25"/>
      <c r="PNC66" s="25"/>
      <c r="PND66" s="25"/>
      <c r="PNE66" s="25"/>
      <c r="PNF66" s="25"/>
      <c r="PNG66" s="25"/>
      <c r="PNH66" s="25"/>
      <c r="PNI66" s="25"/>
      <c r="PNJ66" s="25"/>
      <c r="PNK66" s="25"/>
      <c r="PNL66" s="25"/>
      <c r="PNM66" s="25"/>
      <c r="PNN66" s="25"/>
      <c r="PNO66" s="25"/>
      <c r="PNP66" s="25"/>
      <c r="PNQ66" s="25"/>
      <c r="PNR66" s="25"/>
      <c r="PNS66" s="25"/>
      <c r="PNT66" s="25"/>
      <c r="PNU66" s="25"/>
      <c r="PNV66" s="25"/>
      <c r="PNW66" s="25"/>
      <c r="PNX66" s="25"/>
      <c r="PNY66" s="25"/>
      <c r="PNZ66" s="25"/>
      <c r="POA66" s="25"/>
      <c r="POB66" s="25"/>
      <c r="POC66" s="25"/>
      <c r="POD66" s="25"/>
      <c r="POE66" s="25"/>
      <c r="POF66" s="25"/>
      <c r="POG66" s="25"/>
      <c r="POH66" s="25"/>
      <c r="POI66" s="25"/>
      <c r="POJ66" s="25"/>
      <c r="POK66" s="25"/>
      <c r="POL66" s="25"/>
      <c r="POM66" s="25"/>
      <c r="PON66" s="25"/>
      <c r="POO66" s="25"/>
      <c r="POP66" s="25"/>
      <c r="POQ66" s="25"/>
      <c r="POR66" s="25"/>
      <c r="POS66" s="25"/>
      <c r="POT66" s="25"/>
      <c r="POU66" s="25"/>
      <c r="POV66" s="25"/>
      <c r="POW66" s="25"/>
      <c r="POX66" s="25"/>
      <c r="POY66" s="25"/>
      <c r="POZ66" s="25"/>
      <c r="PPA66" s="25"/>
      <c r="PPB66" s="25"/>
      <c r="PPC66" s="25"/>
      <c r="PPD66" s="25"/>
      <c r="PPE66" s="25"/>
      <c r="PPF66" s="25"/>
      <c r="PPG66" s="25"/>
      <c r="PPH66" s="25"/>
      <c r="PPI66" s="25"/>
      <c r="PPJ66" s="25"/>
      <c r="PPK66" s="25"/>
      <c r="PPL66" s="25"/>
      <c r="PPM66" s="25"/>
      <c r="PPN66" s="25"/>
      <c r="PPO66" s="25"/>
      <c r="PPP66" s="25"/>
      <c r="PPQ66" s="25"/>
      <c r="PPR66" s="25"/>
      <c r="PPS66" s="25"/>
      <c r="PPT66" s="25"/>
      <c r="PPU66" s="25"/>
      <c r="PPV66" s="25"/>
      <c r="PPW66" s="25"/>
      <c r="PPX66" s="25"/>
      <c r="PPY66" s="25"/>
      <c r="PPZ66" s="25"/>
      <c r="PQA66" s="25"/>
      <c r="PQB66" s="25"/>
      <c r="PQC66" s="25"/>
      <c r="PQD66" s="25"/>
      <c r="PQE66" s="25"/>
      <c r="PQF66" s="25"/>
      <c r="PQG66" s="25"/>
      <c r="PQH66" s="25"/>
      <c r="PQI66" s="25"/>
      <c r="PQJ66" s="25"/>
      <c r="PQK66" s="25"/>
      <c r="PQL66" s="25"/>
      <c r="PQM66" s="25"/>
      <c r="PQN66" s="25"/>
      <c r="PQO66" s="25"/>
      <c r="PQP66" s="25"/>
      <c r="PQQ66" s="25"/>
      <c r="PQR66" s="25"/>
      <c r="PQS66" s="25"/>
      <c r="PQT66" s="25"/>
      <c r="PQU66" s="25"/>
      <c r="PQV66" s="25"/>
      <c r="PQW66" s="25"/>
      <c r="PQX66" s="25"/>
      <c r="PQY66" s="25"/>
      <c r="PQZ66" s="25"/>
      <c r="PRA66" s="25"/>
      <c r="PRB66" s="25"/>
      <c r="PRC66" s="25"/>
      <c r="PRD66" s="25"/>
      <c r="PRE66" s="25"/>
      <c r="PRF66" s="25"/>
      <c r="PRG66" s="25"/>
      <c r="PRH66" s="25"/>
      <c r="PRI66" s="25"/>
      <c r="PRJ66" s="25"/>
      <c r="PRK66" s="25"/>
      <c r="PRL66" s="25"/>
      <c r="PRM66" s="25"/>
      <c r="PRN66" s="25"/>
      <c r="PRO66" s="25"/>
      <c r="PRP66" s="25"/>
      <c r="PRQ66" s="25"/>
      <c r="PRR66" s="25"/>
      <c r="PRS66" s="25"/>
      <c r="PRT66" s="25"/>
      <c r="PRU66" s="25"/>
      <c r="PRV66" s="25"/>
      <c r="PRW66" s="25"/>
      <c r="PRX66" s="25"/>
      <c r="PRY66" s="25"/>
      <c r="PRZ66" s="25"/>
      <c r="PSA66" s="25"/>
      <c r="PSB66" s="25"/>
      <c r="PSC66" s="25"/>
      <c r="PSD66" s="25"/>
      <c r="PSE66" s="25"/>
      <c r="PSF66" s="25"/>
      <c r="PSG66" s="25"/>
      <c r="PSH66" s="25"/>
      <c r="PSI66" s="25"/>
      <c r="PSJ66" s="25"/>
      <c r="PSK66" s="25"/>
      <c r="PSL66" s="25"/>
      <c r="PSM66" s="25"/>
      <c r="PSN66" s="25"/>
      <c r="PSO66" s="25"/>
      <c r="PSP66" s="25"/>
      <c r="PSQ66" s="25"/>
      <c r="PSR66" s="25"/>
      <c r="PSS66" s="25"/>
      <c r="PST66" s="25"/>
      <c r="PSU66" s="25"/>
      <c r="PSV66" s="25"/>
      <c r="PSW66" s="25"/>
      <c r="PSX66" s="25"/>
      <c r="PSY66" s="25"/>
      <c r="PSZ66" s="25"/>
      <c r="PTA66" s="25"/>
      <c r="PTB66" s="25"/>
      <c r="PTC66" s="25"/>
      <c r="PTD66" s="25"/>
      <c r="PTE66" s="25"/>
      <c r="PTF66" s="25"/>
      <c r="PTG66" s="25"/>
      <c r="PTH66" s="25"/>
      <c r="PTI66" s="25"/>
      <c r="PTJ66" s="25"/>
      <c r="PTK66" s="25"/>
      <c r="PTL66" s="25"/>
      <c r="PTM66" s="25"/>
      <c r="PTN66" s="25"/>
      <c r="PTO66" s="25"/>
      <c r="PTP66" s="25"/>
      <c r="PTQ66" s="25"/>
      <c r="PTR66" s="25"/>
      <c r="PTS66" s="25"/>
      <c r="PTT66" s="25"/>
      <c r="PTU66" s="25"/>
      <c r="PTV66" s="25"/>
      <c r="PTW66" s="25"/>
      <c r="PTX66" s="25"/>
      <c r="PTY66" s="25"/>
      <c r="PTZ66" s="25"/>
      <c r="PUA66" s="25"/>
      <c r="PUB66" s="25"/>
      <c r="PUC66" s="25"/>
      <c r="PUD66" s="25"/>
      <c r="PUE66" s="25"/>
      <c r="PUF66" s="25"/>
      <c r="PUG66" s="25"/>
      <c r="PUH66" s="25"/>
      <c r="PUI66" s="25"/>
      <c r="PUJ66" s="25"/>
      <c r="PUK66" s="25"/>
      <c r="PUL66" s="25"/>
      <c r="PUM66" s="25"/>
      <c r="PUN66" s="25"/>
      <c r="PUO66" s="25"/>
      <c r="PUP66" s="25"/>
      <c r="PUQ66" s="25"/>
      <c r="PUR66" s="25"/>
      <c r="PUS66" s="25"/>
      <c r="PUT66" s="25"/>
      <c r="PUU66" s="25"/>
      <c r="PUV66" s="25"/>
      <c r="PUW66" s="25"/>
      <c r="PUX66" s="25"/>
      <c r="PUY66" s="25"/>
      <c r="PUZ66" s="25"/>
      <c r="PVA66" s="25"/>
      <c r="PVB66" s="25"/>
      <c r="PVC66" s="25"/>
      <c r="PVD66" s="25"/>
      <c r="PVE66" s="25"/>
      <c r="PVF66" s="25"/>
      <c r="PVG66" s="25"/>
      <c r="PVH66" s="25"/>
      <c r="PVI66" s="25"/>
      <c r="PVJ66" s="25"/>
      <c r="PVK66" s="25"/>
      <c r="PVL66" s="25"/>
      <c r="PVM66" s="25"/>
      <c r="PVN66" s="25"/>
      <c r="PVO66" s="25"/>
      <c r="PVP66" s="25"/>
      <c r="PVQ66" s="25"/>
      <c r="PVR66" s="25"/>
      <c r="PVS66" s="25"/>
      <c r="PVT66" s="25"/>
      <c r="PVU66" s="25"/>
      <c r="PVV66" s="25"/>
      <c r="PVW66" s="25"/>
      <c r="PVX66" s="25"/>
      <c r="PVY66" s="25"/>
      <c r="PVZ66" s="25"/>
      <c r="PWA66" s="25"/>
      <c r="PWB66" s="25"/>
      <c r="PWC66" s="25"/>
      <c r="PWD66" s="25"/>
      <c r="PWE66" s="25"/>
      <c r="PWF66" s="25"/>
      <c r="PWG66" s="25"/>
      <c r="PWH66" s="25"/>
      <c r="PWI66" s="25"/>
      <c r="PWJ66" s="25"/>
      <c r="PWK66" s="25"/>
      <c r="PWL66" s="25"/>
      <c r="PWM66" s="25"/>
      <c r="PWN66" s="25"/>
      <c r="PWO66" s="25"/>
      <c r="PWP66" s="25"/>
      <c r="PWQ66" s="25"/>
      <c r="PWR66" s="25"/>
      <c r="PWS66" s="25"/>
      <c r="PWT66" s="25"/>
      <c r="PWU66" s="25"/>
      <c r="PWV66" s="25"/>
      <c r="PWW66" s="25"/>
      <c r="PWX66" s="25"/>
      <c r="PWY66" s="25"/>
      <c r="PWZ66" s="25"/>
      <c r="PXA66" s="25"/>
      <c r="PXB66" s="25"/>
      <c r="PXC66" s="25"/>
      <c r="PXD66" s="25"/>
      <c r="PXE66" s="25"/>
      <c r="PXF66" s="25"/>
      <c r="PXG66" s="25"/>
      <c r="PXH66" s="25"/>
      <c r="PXI66" s="25"/>
      <c r="PXJ66" s="25"/>
      <c r="PXK66" s="25"/>
      <c r="PXL66" s="25"/>
      <c r="PXM66" s="25"/>
      <c r="PXN66" s="25"/>
      <c r="PXO66" s="25"/>
      <c r="PXP66" s="25"/>
      <c r="PXQ66" s="25"/>
      <c r="PXR66" s="25"/>
      <c r="PXS66" s="25"/>
      <c r="PXT66" s="25"/>
      <c r="PXU66" s="25"/>
      <c r="PXV66" s="25"/>
      <c r="PXW66" s="25"/>
      <c r="PXX66" s="25"/>
      <c r="PXY66" s="25"/>
      <c r="PXZ66" s="25"/>
      <c r="PYA66" s="25"/>
      <c r="PYB66" s="25"/>
      <c r="PYC66" s="25"/>
      <c r="PYD66" s="25"/>
      <c r="PYE66" s="25"/>
      <c r="PYF66" s="25"/>
      <c r="PYG66" s="25"/>
      <c r="PYH66" s="25"/>
      <c r="PYI66" s="25"/>
      <c r="PYJ66" s="25"/>
      <c r="PYK66" s="25"/>
      <c r="PYL66" s="25"/>
      <c r="PYM66" s="25"/>
      <c r="PYN66" s="25"/>
      <c r="PYO66" s="25"/>
      <c r="PYP66" s="25"/>
      <c r="PYQ66" s="25"/>
      <c r="PYR66" s="25"/>
      <c r="PYS66" s="25"/>
      <c r="PYT66" s="25"/>
      <c r="PYU66" s="25"/>
      <c r="PYV66" s="25"/>
      <c r="PYW66" s="25"/>
      <c r="PYX66" s="25"/>
      <c r="PYY66" s="25"/>
      <c r="PYZ66" s="25"/>
      <c r="PZA66" s="25"/>
      <c r="PZB66" s="25"/>
      <c r="PZC66" s="25"/>
      <c r="PZD66" s="25"/>
      <c r="PZE66" s="25"/>
      <c r="PZF66" s="25"/>
      <c r="PZG66" s="25"/>
      <c r="PZH66" s="25"/>
      <c r="PZI66" s="25"/>
      <c r="PZJ66" s="25"/>
      <c r="PZK66" s="25"/>
      <c r="PZL66" s="25"/>
      <c r="PZM66" s="25"/>
      <c r="PZN66" s="25"/>
      <c r="PZO66" s="25"/>
      <c r="PZP66" s="25"/>
      <c r="PZQ66" s="25"/>
      <c r="PZR66" s="25"/>
      <c r="PZS66" s="25"/>
      <c r="PZT66" s="25"/>
      <c r="PZU66" s="25"/>
      <c r="PZV66" s="25"/>
      <c r="PZW66" s="25"/>
      <c r="PZX66" s="25"/>
      <c r="PZY66" s="25"/>
      <c r="PZZ66" s="25"/>
      <c r="QAA66" s="25"/>
      <c r="QAB66" s="25"/>
      <c r="QAC66" s="25"/>
      <c r="QAD66" s="25"/>
      <c r="QAE66" s="25"/>
      <c r="QAF66" s="25"/>
      <c r="QAG66" s="25"/>
      <c r="QAH66" s="25"/>
      <c r="QAI66" s="25"/>
      <c r="QAJ66" s="25"/>
      <c r="QAK66" s="25"/>
      <c r="QAL66" s="25"/>
      <c r="QAM66" s="25"/>
      <c r="QAN66" s="25"/>
      <c r="QAO66" s="25"/>
      <c r="QAP66" s="25"/>
      <c r="QAQ66" s="25"/>
      <c r="QAR66" s="25"/>
      <c r="QAS66" s="25"/>
      <c r="QAT66" s="25"/>
      <c r="QAU66" s="25"/>
      <c r="QAV66" s="25"/>
      <c r="QAW66" s="25"/>
      <c r="QAX66" s="25"/>
      <c r="QAY66" s="25"/>
      <c r="QAZ66" s="25"/>
      <c r="QBA66" s="25"/>
      <c r="QBB66" s="25"/>
      <c r="QBC66" s="25"/>
      <c r="QBD66" s="25"/>
      <c r="QBE66" s="25"/>
      <c r="QBF66" s="25"/>
      <c r="QBG66" s="25"/>
      <c r="QBH66" s="25"/>
      <c r="QBI66" s="25"/>
      <c r="QBJ66" s="25"/>
      <c r="QBK66" s="25"/>
      <c r="QBL66" s="25"/>
      <c r="QBM66" s="25"/>
      <c r="QBN66" s="25"/>
      <c r="QBO66" s="25"/>
      <c r="QBP66" s="25"/>
      <c r="QBQ66" s="25"/>
      <c r="QBR66" s="25"/>
      <c r="QBS66" s="25"/>
      <c r="QBT66" s="25"/>
      <c r="QBU66" s="25"/>
      <c r="QBV66" s="25"/>
      <c r="QBW66" s="25"/>
      <c r="QBX66" s="25"/>
      <c r="QBY66" s="25"/>
      <c r="QBZ66" s="25"/>
      <c r="QCA66" s="25"/>
      <c r="QCB66" s="25"/>
      <c r="QCC66" s="25"/>
      <c r="QCD66" s="25"/>
      <c r="QCE66" s="25"/>
      <c r="QCF66" s="25"/>
      <c r="QCG66" s="25"/>
      <c r="QCH66" s="25"/>
      <c r="QCI66" s="25"/>
      <c r="QCJ66" s="25"/>
      <c r="QCK66" s="25"/>
      <c r="QCL66" s="25"/>
      <c r="QCM66" s="25"/>
      <c r="QCN66" s="25"/>
      <c r="QCO66" s="25"/>
      <c r="QCP66" s="25"/>
      <c r="QCQ66" s="25"/>
      <c r="QCR66" s="25"/>
      <c r="QCS66" s="25"/>
      <c r="QCT66" s="25"/>
      <c r="QCU66" s="25"/>
      <c r="QCV66" s="25"/>
      <c r="QCW66" s="25"/>
      <c r="QCX66" s="25"/>
      <c r="QCY66" s="25"/>
      <c r="QCZ66" s="25"/>
      <c r="QDA66" s="25"/>
      <c r="QDB66" s="25"/>
      <c r="QDC66" s="25"/>
      <c r="QDD66" s="25"/>
      <c r="QDE66" s="25"/>
      <c r="QDF66" s="25"/>
      <c r="QDG66" s="25"/>
      <c r="QDH66" s="25"/>
      <c r="QDI66" s="25"/>
      <c r="QDJ66" s="25"/>
      <c r="QDK66" s="25"/>
      <c r="QDL66" s="25"/>
      <c r="QDM66" s="25"/>
      <c r="QDN66" s="25"/>
      <c r="QDO66" s="25"/>
      <c r="QDP66" s="25"/>
      <c r="QDQ66" s="25"/>
      <c r="QDR66" s="25"/>
      <c r="QDS66" s="25"/>
      <c r="QDT66" s="25"/>
      <c r="QDU66" s="25"/>
      <c r="QDV66" s="25"/>
      <c r="QDW66" s="25"/>
      <c r="QDX66" s="25"/>
      <c r="QDY66" s="25"/>
      <c r="QDZ66" s="25"/>
      <c r="QEA66" s="25"/>
      <c r="QEB66" s="25"/>
      <c r="QEC66" s="25"/>
      <c r="QED66" s="25"/>
      <c r="QEE66" s="25"/>
      <c r="QEF66" s="25"/>
      <c r="QEG66" s="25"/>
      <c r="QEH66" s="25"/>
      <c r="QEI66" s="25"/>
      <c r="QEJ66" s="25"/>
      <c r="QEK66" s="25"/>
      <c r="QEL66" s="25"/>
      <c r="QEM66" s="25"/>
      <c r="QEN66" s="25"/>
      <c r="QEO66" s="25"/>
      <c r="QEP66" s="25"/>
      <c r="QEQ66" s="25"/>
      <c r="QER66" s="25"/>
      <c r="QES66" s="25"/>
      <c r="QET66" s="25"/>
      <c r="QEU66" s="25"/>
      <c r="QEV66" s="25"/>
      <c r="QEW66" s="25"/>
      <c r="QEX66" s="25"/>
      <c r="QEY66" s="25"/>
      <c r="QEZ66" s="25"/>
      <c r="QFA66" s="25"/>
      <c r="QFB66" s="25"/>
      <c r="QFC66" s="25"/>
      <c r="QFD66" s="25"/>
      <c r="QFE66" s="25"/>
      <c r="QFF66" s="25"/>
      <c r="QFG66" s="25"/>
      <c r="QFH66" s="25"/>
      <c r="QFI66" s="25"/>
      <c r="QFJ66" s="25"/>
      <c r="QFK66" s="25"/>
      <c r="QFL66" s="25"/>
      <c r="QFM66" s="25"/>
      <c r="QFN66" s="25"/>
      <c r="QFO66" s="25"/>
      <c r="QFP66" s="25"/>
      <c r="QFQ66" s="25"/>
      <c r="QFR66" s="25"/>
      <c r="QFS66" s="25"/>
      <c r="QFT66" s="25"/>
      <c r="QFU66" s="25"/>
      <c r="QFV66" s="25"/>
      <c r="QFW66" s="25"/>
      <c r="QFX66" s="25"/>
      <c r="QFY66" s="25"/>
      <c r="QFZ66" s="25"/>
      <c r="QGA66" s="25"/>
      <c r="QGB66" s="25"/>
      <c r="QGC66" s="25"/>
      <c r="QGD66" s="25"/>
      <c r="QGE66" s="25"/>
      <c r="QGF66" s="25"/>
      <c r="QGG66" s="25"/>
      <c r="QGH66" s="25"/>
      <c r="QGI66" s="25"/>
      <c r="QGJ66" s="25"/>
      <c r="QGK66" s="25"/>
      <c r="QGL66" s="25"/>
      <c r="QGM66" s="25"/>
      <c r="QGN66" s="25"/>
      <c r="QGO66" s="25"/>
      <c r="QGP66" s="25"/>
      <c r="QGQ66" s="25"/>
      <c r="QGR66" s="25"/>
      <c r="QGS66" s="25"/>
      <c r="QGT66" s="25"/>
      <c r="QGU66" s="25"/>
      <c r="QGV66" s="25"/>
      <c r="QGW66" s="25"/>
      <c r="QGX66" s="25"/>
      <c r="QGY66" s="25"/>
      <c r="QGZ66" s="25"/>
      <c r="QHA66" s="25"/>
      <c r="QHB66" s="25"/>
      <c r="QHC66" s="25"/>
      <c r="QHD66" s="25"/>
      <c r="QHE66" s="25"/>
      <c r="QHF66" s="25"/>
      <c r="QHG66" s="25"/>
      <c r="QHH66" s="25"/>
      <c r="QHI66" s="25"/>
      <c r="QHJ66" s="25"/>
      <c r="QHK66" s="25"/>
      <c r="QHL66" s="25"/>
      <c r="QHM66" s="25"/>
      <c r="QHN66" s="25"/>
      <c r="QHO66" s="25"/>
      <c r="QHP66" s="25"/>
      <c r="QHQ66" s="25"/>
      <c r="QHR66" s="25"/>
      <c r="QHS66" s="25"/>
      <c r="QHT66" s="25"/>
      <c r="QHU66" s="25"/>
      <c r="QHV66" s="25"/>
      <c r="QHW66" s="25"/>
      <c r="QHX66" s="25"/>
      <c r="QHY66" s="25"/>
      <c r="QHZ66" s="25"/>
      <c r="QIA66" s="25"/>
      <c r="QIB66" s="25"/>
      <c r="QIC66" s="25"/>
      <c r="QID66" s="25"/>
      <c r="QIE66" s="25"/>
      <c r="QIF66" s="25"/>
      <c r="QIG66" s="25"/>
      <c r="QIH66" s="25"/>
      <c r="QII66" s="25"/>
      <c r="QIJ66" s="25"/>
      <c r="QIK66" s="25"/>
      <c r="QIL66" s="25"/>
      <c r="QIM66" s="25"/>
      <c r="QIN66" s="25"/>
      <c r="QIO66" s="25"/>
      <c r="QIP66" s="25"/>
      <c r="QIQ66" s="25"/>
      <c r="QIR66" s="25"/>
      <c r="QIS66" s="25"/>
      <c r="QIT66" s="25"/>
      <c r="QIU66" s="25"/>
      <c r="QIV66" s="25"/>
      <c r="QIW66" s="25"/>
      <c r="QIX66" s="25"/>
      <c r="QIY66" s="25"/>
      <c r="QIZ66" s="25"/>
      <c r="QJA66" s="25"/>
      <c r="QJB66" s="25"/>
      <c r="QJC66" s="25"/>
      <c r="QJD66" s="25"/>
      <c r="QJE66" s="25"/>
      <c r="QJF66" s="25"/>
      <c r="QJG66" s="25"/>
      <c r="QJH66" s="25"/>
      <c r="QJI66" s="25"/>
      <c r="QJJ66" s="25"/>
      <c r="QJK66" s="25"/>
      <c r="QJL66" s="25"/>
      <c r="QJM66" s="25"/>
      <c r="QJN66" s="25"/>
      <c r="QJO66" s="25"/>
      <c r="QJP66" s="25"/>
      <c r="QJQ66" s="25"/>
      <c r="QJR66" s="25"/>
      <c r="QJS66" s="25"/>
      <c r="QJT66" s="25"/>
      <c r="QJU66" s="25"/>
      <c r="QJV66" s="25"/>
      <c r="QJW66" s="25"/>
      <c r="QJX66" s="25"/>
      <c r="QJY66" s="25"/>
      <c r="QJZ66" s="25"/>
      <c r="QKA66" s="25"/>
      <c r="QKB66" s="25"/>
      <c r="QKC66" s="25"/>
      <c r="QKD66" s="25"/>
      <c r="QKE66" s="25"/>
      <c r="QKF66" s="25"/>
      <c r="QKG66" s="25"/>
      <c r="QKH66" s="25"/>
      <c r="QKI66" s="25"/>
      <c r="QKJ66" s="25"/>
      <c r="QKK66" s="25"/>
      <c r="QKL66" s="25"/>
      <c r="QKM66" s="25"/>
      <c r="QKN66" s="25"/>
      <c r="QKO66" s="25"/>
      <c r="QKP66" s="25"/>
      <c r="QKQ66" s="25"/>
      <c r="QKR66" s="25"/>
      <c r="QKS66" s="25"/>
      <c r="QKT66" s="25"/>
      <c r="QKU66" s="25"/>
      <c r="QKV66" s="25"/>
      <c r="QKW66" s="25"/>
      <c r="QKX66" s="25"/>
      <c r="QKY66" s="25"/>
      <c r="QKZ66" s="25"/>
      <c r="QLA66" s="25"/>
      <c r="QLB66" s="25"/>
      <c r="QLC66" s="25"/>
      <c r="QLD66" s="25"/>
      <c r="QLE66" s="25"/>
      <c r="QLF66" s="25"/>
      <c r="QLG66" s="25"/>
      <c r="QLH66" s="25"/>
      <c r="QLI66" s="25"/>
      <c r="QLJ66" s="25"/>
      <c r="QLK66" s="25"/>
      <c r="QLL66" s="25"/>
      <c r="QLM66" s="25"/>
      <c r="QLN66" s="25"/>
      <c r="QLO66" s="25"/>
      <c r="QLP66" s="25"/>
      <c r="QLQ66" s="25"/>
      <c r="QLR66" s="25"/>
      <c r="QLS66" s="25"/>
      <c r="QLT66" s="25"/>
      <c r="QLU66" s="25"/>
      <c r="QLV66" s="25"/>
      <c r="QLW66" s="25"/>
      <c r="QLX66" s="25"/>
      <c r="QLY66" s="25"/>
      <c r="QLZ66" s="25"/>
      <c r="QMA66" s="25"/>
      <c r="QMB66" s="25"/>
      <c r="QMC66" s="25"/>
      <c r="QMD66" s="25"/>
      <c r="QME66" s="25"/>
      <c r="QMF66" s="25"/>
      <c r="QMG66" s="25"/>
      <c r="QMH66" s="25"/>
      <c r="QMI66" s="25"/>
      <c r="QMJ66" s="25"/>
      <c r="QMK66" s="25"/>
      <c r="QML66" s="25"/>
      <c r="QMM66" s="25"/>
      <c r="QMN66" s="25"/>
      <c r="QMO66" s="25"/>
      <c r="QMP66" s="25"/>
      <c r="QMQ66" s="25"/>
      <c r="QMR66" s="25"/>
      <c r="QMS66" s="25"/>
      <c r="QMT66" s="25"/>
      <c r="QMU66" s="25"/>
      <c r="QMV66" s="25"/>
      <c r="QMW66" s="25"/>
      <c r="QMX66" s="25"/>
      <c r="QMY66" s="25"/>
      <c r="QMZ66" s="25"/>
      <c r="QNA66" s="25"/>
      <c r="QNB66" s="25"/>
      <c r="QNC66" s="25"/>
      <c r="QND66" s="25"/>
      <c r="QNE66" s="25"/>
      <c r="QNF66" s="25"/>
      <c r="QNG66" s="25"/>
      <c r="QNH66" s="25"/>
      <c r="QNI66" s="25"/>
      <c r="QNJ66" s="25"/>
      <c r="QNK66" s="25"/>
      <c r="QNL66" s="25"/>
      <c r="QNM66" s="25"/>
      <c r="QNN66" s="25"/>
      <c r="QNO66" s="25"/>
      <c r="QNP66" s="25"/>
      <c r="QNQ66" s="25"/>
      <c r="QNR66" s="25"/>
      <c r="QNS66" s="25"/>
      <c r="QNT66" s="25"/>
      <c r="QNU66" s="25"/>
      <c r="QNV66" s="25"/>
      <c r="QNW66" s="25"/>
      <c r="QNX66" s="25"/>
      <c r="QNY66" s="25"/>
      <c r="QNZ66" s="25"/>
      <c r="QOA66" s="25"/>
      <c r="QOB66" s="25"/>
      <c r="QOC66" s="25"/>
      <c r="QOD66" s="25"/>
      <c r="QOE66" s="25"/>
      <c r="QOF66" s="25"/>
      <c r="QOG66" s="25"/>
      <c r="QOH66" s="25"/>
      <c r="QOI66" s="25"/>
      <c r="QOJ66" s="25"/>
      <c r="QOK66" s="25"/>
      <c r="QOL66" s="25"/>
      <c r="QOM66" s="25"/>
      <c r="QON66" s="25"/>
      <c r="QOO66" s="25"/>
      <c r="QOP66" s="25"/>
      <c r="QOQ66" s="25"/>
      <c r="QOR66" s="25"/>
      <c r="QOS66" s="25"/>
      <c r="QOT66" s="25"/>
      <c r="QOU66" s="25"/>
      <c r="QOV66" s="25"/>
      <c r="QOW66" s="25"/>
      <c r="QOX66" s="25"/>
      <c r="QOY66" s="25"/>
      <c r="QOZ66" s="25"/>
      <c r="QPA66" s="25"/>
      <c r="QPB66" s="25"/>
      <c r="QPC66" s="25"/>
      <c r="QPD66" s="25"/>
      <c r="QPE66" s="25"/>
      <c r="QPF66" s="25"/>
      <c r="QPG66" s="25"/>
      <c r="QPH66" s="25"/>
      <c r="QPI66" s="25"/>
      <c r="QPJ66" s="25"/>
      <c r="QPK66" s="25"/>
      <c r="QPL66" s="25"/>
      <c r="QPM66" s="25"/>
      <c r="QPN66" s="25"/>
      <c r="QPO66" s="25"/>
      <c r="QPP66" s="25"/>
      <c r="QPQ66" s="25"/>
      <c r="QPR66" s="25"/>
      <c r="QPS66" s="25"/>
      <c r="QPT66" s="25"/>
      <c r="QPU66" s="25"/>
      <c r="QPV66" s="25"/>
      <c r="QPW66" s="25"/>
      <c r="QPX66" s="25"/>
      <c r="QPY66" s="25"/>
      <c r="QPZ66" s="25"/>
      <c r="QQA66" s="25"/>
      <c r="QQB66" s="25"/>
      <c r="QQC66" s="25"/>
      <c r="QQD66" s="25"/>
      <c r="QQE66" s="25"/>
      <c r="QQF66" s="25"/>
      <c r="QQG66" s="25"/>
      <c r="QQH66" s="25"/>
      <c r="QQI66" s="25"/>
      <c r="QQJ66" s="25"/>
      <c r="QQK66" s="25"/>
      <c r="QQL66" s="25"/>
      <c r="QQM66" s="25"/>
      <c r="QQN66" s="25"/>
      <c r="QQO66" s="25"/>
      <c r="QQP66" s="25"/>
      <c r="QQQ66" s="25"/>
      <c r="QQR66" s="25"/>
      <c r="QQS66" s="25"/>
      <c r="QQT66" s="25"/>
      <c r="QQU66" s="25"/>
      <c r="QQV66" s="25"/>
      <c r="QQW66" s="25"/>
      <c r="QQX66" s="25"/>
      <c r="QQY66" s="25"/>
      <c r="QQZ66" s="25"/>
      <c r="QRA66" s="25"/>
      <c r="QRB66" s="25"/>
      <c r="QRC66" s="25"/>
      <c r="QRD66" s="25"/>
      <c r="QRE66" s="25"/>
      <c r="QRF66" s="25"/>
      <c r="QRG66" s="25"/>
      <c r="QRH66" s="25"/>
      <c r="QRI66" s="25"/>
      <c r="QRJ66" s="25"/>
      <c r="QRK66" s="25"/>
      <c r="QRL66" s="25"/>
      <c r="QRM66" s="25"/>
      <c r="QRN66" s="25"/>
      <c r="QRO66" s="25"/>
      <c r="QRP66" s="25"/>
      <c r="QRQ66" s="25"/>
      <c r="QRR66" s="25"/>
      <c r="QRS66" s="25"/>
      <c r="QRT66" s="25"/>
      <c r="QRU66" s="25"/>
      <c r="QRV66" s="25"/>
      <c r="QRW66" s="25"/>
      <c r="QRX66" s="25"/>
      <c r="QRY66" s="25"/>
      <c r="QRZ66" s="25"/>
      <c r="QSA66" s="25"/>
      <c r="QSB66" s="25"/>
      <c r="QSC66" s="25"/>
      <c r="QSD66" s="25"/>
      <c r="QSE66" s="25"/>
      <c r="QSF66" s="25"/>
      <c r="QSG66" s="25"/>
      <c r="QSH66" s="25"/>
      <c r="QSI66" s="25"/>
      <c r="QSJ66" s="25"/>
      <c r="QSK66" s="25"/>
      <c r="QSL66" s="25"/>
      <c r="QSM66" s="25"/>
      <c r="QSN66" s="25"/>
      <c r="QSO66" s="25"/>
      <c r="QSP66" s="25"/>
      <c r="QSQ66" s="25"/>
      <c r="QSR66" s="25"/>
      <c r="QSS66" s="25"/>
      <c r="QST66" s="25"/>
      <c r="QSU66" s="25"/>
      <c r="QSV66" s="25"/>
      <c r="QSW66" s="25"/>
      <c r="QSX66" s="25"/>
      <c r="QSY66" s="25"/>
      <c r="QSZ66" s="25"/>
      <c r="QTA66" s="25"/>
      <c r="QTB66" s="25"/>
      <c r="QTC66" s="25"/>
      <c r="QTD66" s="25"/>
      <c r="QTE66" s="25"/>
      <c r="QTF66" s="25"/>
      <c r="QTG66" s="25"/>
      <c r="QTH66" s="25"/>
      <c r="QTI66" s="25"/>
      <c r="QTJ66" s="25"/>
      <c r="QTK66" s="25"/>
      <c r="QTL66" s="25"/>
      <c r="QTM66" s="25"/>
      <c r="QTN66" s="25"/>
      <c r="QTO66" s="25"/>
      <c r="QTP66" s="25"/>
      <c r="QTQ66" s="25"/>
      <c r="QTR66" s="25"/>
      <c r="QTS66" s="25"/>
      <c r="QTT66" s="25"/>
      <c r="QTU66" s="25"/>
      <c r="QTV66" s="25"/>
      <c r="QTW66" s="25"/>
      <c r="QTX66" s="25"/>
      <c r="QTY66" s="25"/>
      <c r="QTZ66" s="25"/>
      <c r="QUA66" s="25"/>
      <c r="QUB66" s="25"/>
      <c r="QUC66" s="25"/>
      <c r="QUD66" s="25"/>
      <c r="QUE66" s="25"/>
      <c r="QUF66" s="25"/>
      <c r="QUG66" s="25"/>
      <c r="QUH66" s="25"/>
      <c r="QUI66" s="25"/>
      <c r="QUJ66" s="25"/>
      <c r="QUK66" s="25"/>
      <c r="QUL66" s="25"/>
      <c r="QUM66" s="25"/>
      <c r="QUN66" s="25"/>
      <c r="QUO66" s="25"/>
      <c r="QUP66" s="25"/>
      <c r="QUQ66" s="25"/>
      <c r="QUR66" s="25"/>
      <c r="QUS66" s="25"/>
      <c r="QUT66" s="25"/>
      <c r="QUU66" s="25"/>
      <c r="QUV66" s="25"/>
      <c r="QUW66" s="25"/>
      <c r="QUX66" s="25"/>
      <c r="QUY66" s="25"/>
      <c r="QUZ66" s="25"/>
      <c r="QVA66" s="25"/>
      <c r="QVB66" s="25"/>
      <c r="QVC66" s="25"/>
      <c r="QVD66" s="25"/>
      <c r="QVE66" s="25"/>
      <c r="QVF66" s="25"/>
      <c r="QVG66" s="25"/>
      <c r="QVH66" s="25"/>
      <c r="QVI66" s="25"/>
      <c r="QVJ66" s="25"/>
      <c r="QVK66" s="25"/>
      <c r="QVL66" s="25"/>
      <c r="QVM66" s="25"/>
      <c r="QVN66" s="25"/>
      <c r="QVO66" s="25"/>
      <c r="QVP66" s="25"/>
      <c r="QVQ66" s="25"/>
      <c r="QVR66" s="25"/>
      <c r="QVS66" s="25"/>
      <c r="QVT66" s="25"/>
      <c r="QVU66" s="25"/>
      <c r="QVV66" s="25"/>
      <c r="QVW66" s="25"/>
      <c r="QVX66" s="25"/>
      <c r="QVY66" s="25"/>
      <c r="QVZ66" s="25"/>
      <c r="QWA66" s="25"/>
      <c r="QWB66" s="25"/>
      <c r="QWC66" s="25"/>
      <c r="QWD66" s="25"/>
      <c r="QWE66" s="25"/>
      <c r="QWF66" s="25"/>
      <c r="QWG66" s="25"/>
      <c r="QWH66" s="25"/>
      <c r="QWI66" s="25"/>
      <c r="QWJ66" s="25"/>
      <c r="QWK66" s="25"/>
      <c r="QWL66" s="25"/>
      <c r="QWM66" s="25"/>
      <c r="QWN66" s="25"/>
      <c r="QWO66" s="25"/>
      <c r="QWP66" s="25"/>
      <c r="QWQ66" s="25"/>
      <c r="QWR66" s="25"/>
      <c r="QWS66" s="25"/>
      <c r="QWT66" s="25"/>
      <c r="QWU66" s="25"/>
      <c r="QWV66" s="25"/>
      <c r="QWW66" s="25"/>
      <c r="QWX66" s="25"/>
      <c r="QWY66" s="25"/>
      <c r="QWZ66" s="25"/>
      <c r="QXA66" s="25"/>
      <c r="QXB66" s="25"/>
      <c r="QXC66" s="25"/>
      <c r="QXD66" s="25"/>
      <c r="QXE66" s="25"/>
      <c r="QXF66" s="25"/>
      <c r="QXG66" s="25"/>
      <c r="QXH66" s="25"/>
      <c r="QXI66" s="25"/>
      <c r="QXJ66" s="25"/>
      <c r="QXK66" s="25"/>
      <c r="QXL66" s="25"/>
      <c r="QXM66" s="25"/>
      <c r="QXN66" s="25"/>
      <c r="QXO66" s="25"/>
      <c r="QXP66" s="25"/>
      <c r="QXQ66" s="25"/>
      <c r="QXR66" s="25"/>
      <c r="QXS66" s="25"/>
      <c r="QXT66" s="25"/>
      <c r="QXU66" s="25"/>
      <c r="QXV66" s="25"/>
      <c r="QXW66" s="25"/>
      <c r="QXX66" s="25"/>
      <c r="QXY66" s="25"/>
      <c r="QXZ66" s="25"/>
      <c r="QYA66" s="25"/>
      <c r="QYB66" s="25"/>
      <c r="QYC66" s="25"/>
      <c r="QYD66" s="25"/>
      <c r="QYE66" s="25"/>
      <c r="QYF66" s="25"/>
      <c r="QYG66" s="25"/>
      <c r="QYH66" s="25"/>
      <c r="QYI66" s="25"/>
      <c r="QYJ66" s="25"/>
      <c r="QYK66" s="25"/>
      <c r="QYL66" s="25"/>
      <c r="QYM66" s="25"/>
      <c r="QYN66" s="25"/>
      <c r="QYO66" s="25"/>
      <c r="QYP66" s="25"/>
      <c r="QYQ66" s="25"/>
      <c r="QYR66" s="25"/>
      <c r="QYS66" s="25"/>
      <c r="QYT66" s="25"/>
      <c r="QYU66" s="25"/>
      <c r="QYV66" s="25"/>
      <c r="QYW66" s="25"/>
      <c r="QYX66" s="25"/>
      <c r="QYY66" s="25"/>
      <c r="QYZ66" s="25"/>
      <c r="QZA66" s="25"/>
      <c r="QZB66" s="25"/>
      <c r="QZC66" s="25"/>
      <c r="QZD66" s="25"/>
      <c r="QZE66" s="25"/>
      <c r="QZF66" s="25"/>
      <c r="QZG66" s="25"/>
      <c r="QZH66" s="25"/>
      <c r="QZI66" s="25"/>
      <c r="QZJ66" s="25"/>
      <c r="QZK66" s="25"/>
      <c r="QZL66" s="25"/>
      <c r="QZM66" s="25"/>
      <c r="QZN66" s="25"/>
      <c r="QZO66" s="25"/>
      <c r="QZP66" s="25"/>
      <c r="QZQ66" s="25"/>
      <c r="QZR66" s="25"/>
      <c r="QZS66" s="25"/>
      <c r="QZT66" s="25"/>
      <c r="QZU66" s="25"/>
      <c r="QZV66" s="25"/>
      <c r="QZW66" s="25"/>
      <c r="QZX66" s="25"/>
      <c r="QZY66" s="25"/>
      <c r="QZZ66" s="25"/>
      <c r="RAA66" s="25"/>
      <c r="RAB66" s="25"/>
      <c r="RAC66" s="25"/>
      <c r="RAD66" s="25"/>
      <c r="RAE66" s="25"/>
      <c r="RAF66" s="25"/>
      <c r="RAG66" s="25"/>
      <c r="RAH66" s="25"/>
      <c r="RAI66" s="25"/>
      <c r="RAJ66" s="25"/>
      <c r="RAK66" s="25"/>
      <c r="RAL66" s="25"/>
      <c r="RAM66" s="25"/>
      <c r="RAN66" s="25"/>
      <c r="RAO66" s="25"/>
      <c r="RAP66" s="25"/>
      <c r="RAQ66" s="25"/>
      <c r="RAR66" s="25"/>
      <c r="RAS66" s="25"/>
      <c r="RAT66" s="25"/>
      <c r="RAU66" s="25"/>
      <c r="RAV66" s="25"/>
      <c r="RAW66" s="25"/>
      <c r="RAX66" s="25"/>
      <c r="RAY66" s="25"/>
      <c r="RAZ66" s="25"/>
      <c r="RBA66" s="25"/>
      <c r="RBB66" s="25"/>
      <c r="RBC66" s="25"/>
      <c r="RBD66" s="25"/>
      <c r="RBE66" s="25"/>
      <c r="RBF66" s="25"/>
      <c r="RBG66" s="25"/>
      <c r="RBH66" s="25"/>
      <c r="RBI66" s="25"/>
      <c r="RBJ66" s="25"/>
      <c r="RBK66" s="25"/>
      <c r="RBL66" s="25"/>
      <c r="RBM66" s="25"/>
      <c r="RBN66" s="25"/>
      <c r="RBO66" s="25"/>
      <c r="RBP66" s="25"/>
      <c r="RBQ66" s="25"/>
      <c r="RBR66" s="25"/>
      <c r="RBS66" s="25"/>
      <c r="RBT66" s="25"/>
      <c r="RBU66" s="25"/>
      <c r="RBV66" s="25"/>
      <c r="RBW66" s="25"/>
      <c r="RBX66" s="25"/>
      <c r="RBY66" s="25"/>
      <c r="RBZ66" s="25"/>
      <c r="RCA66" s="25"/>
      <c r="RCB66" s="25"/>
      <c r="RCC66" s="25"/>
      <c r="RCD66" s="25"/>
      <c r="RCE66" s="25"/>
      <c r="RCF66" s="25"/>
      <c r="RCG66" s="25"/>
      <c r="RCH66" s="25"/>
      <c r="RCI66" s="25"/>
      <c r="RCJ66" s="25"/>
      <c r="RCK66" s="25"/>
      <c r="RCL66" s="25"/>
      <c r="RCM66" s="25"/>
      <c r="RCN66" s="25"/>
      <c r="RCO66" s="25"/>
      <c r="RCP66" s="25"/>
      <c r="RCQ66" s="25"/>
      <c r="RCR66" s="25"/>
      <c r="RCS66" s="25"/>
      <c r="RCT66" s="25"/>
      <c r="RCU66" s="25"/>
      <c r="RCV66" s="25"/>
      <c r="RCW66" s="25"/>
      <c r="RCX66" s="25"/>
      <c r="RCY66" s="25"/>
      <c r="RCZ66" s="25"/>
      <c r="RDA66" s="25"/>
      <c r="RDB66" s="25"/>
      <c r="RDC66" s="25"/>
      <c r="RDD66" s="25"/>
      <c r="RDE66" s="25"/>
      <c r="RDF66" s="25"/>
      <c r="RDG66" s="25"/>
      <c r="RDH66" s="25"/>
      <c r="RDI66" s="25"/>
      <c r="RDJ66" s="25"/>
      <c r="RDK66" s="25"/>
      <c r="RDL66" s="25"/>
      <c r="RDM66" s="25"/>
      <c r="RDN66" s="25"/>
      <c r="RDO66" s="25"/>
      <c r="RDP66" s="25"/>
      <c r="RDQ66" s="25"/>
      <c r="RDR66" s="25"/>
      <c r="RDS66" s="25"/>
      <c r="RDT66" s="25"/>
      <c r="RDU66" s="25"/>
      <c r="RDV66" s="25"/>
      <c r="RDW66" s="25"/>
      <c r="RDX66" s="25"/>
      <c r="RDY66" s="25"/>
      <c r="RDZ66" s="25"/>
      <c r="REA66" s="25"/>
      <c r="REB66" s="25"/>
      <c r="REC66" s="25"/>
      <c r="RED66" s="25"/>
      <c r="REE66" s="25"/>
      <c r="REF66" s="25"/>
      <c r="REG66" s="25"/>
      <c r="REH66" s="25"/>
      <c r="REI66" s="25"/>
      <c r="REJ66" s="25"/>
      <c r="REK66" s="25"/>
      <c r="REL66" s="25"/>
      <c r="REM66" s="25"/>
      <c r="REN66" s="25"/>
      <c r="REO66" s="25"/>
      <c r="REP66" s="25"/>
      <c r="REQ66" s="25"/>
      <c r="RER66" s="25"/>
      <c r="RES66" s="25"/>
      <c r="RET66" s="25"/>
      <c r="REU66" s="25"/>
      <c r="REV66" s="25"/>
      <c r="REW66" s="25"/>
      <c r="REX66" s="25"/>
      <c r="REY66" s="25"/>
      <c r="REZ66" s="25"/>
      <c r="RFA66" s="25"/>
      <c r="RFB66" s="25"/>
      <c r="RFC66" s="25"/>
      <c r="RFD66" s="25"/>
      <c r="RFE66" s="25"/>
      <c r="RFF66" s="25"/>
      <c r="RFG66" s="25"/>
      <c r="RFH66" s="25"/>
      <c r="RFI66" s="25"/>
      <c r="RFJ66" s="25"/>
      <c r="RFK66" s="25"/>
      <c r="RFL66" s="25"/>
      <c r="RFM66" s="25"/>
      <c r="RFN66" s="25"/>
      <c r="RFO66" s="25"/>
      <c r="RFP66" s="25"/>
      <c r="RFQ66" s="25"/>
      <c r="RFR66" s="25"/>
      <c r="RFS66" s="25"/>
      <c r="RFT66" s="25"/>
      <c r="RFU66" s="25"/>
      <c r="RFV66" s="25"/>
      <c r="RFW66" s="25"/>
      <c r="RFX66" s="25"/>
      <c r="RFY66" s="25"/>
      <c r="RFZ66" s="25"/>
      <c r="RGA66" s="25"/>
      <c r="RGB66" s="25"/>
      <c r="RGC66" s="25"/>
      <c r="RGD66" s="25"/>
      <c r="RGE66" s="25"/>
      <c r="RGF66" s="25"/>
      <c r="RGG66" s="25"/>
      <c r="RGH66" s="25"/>
      <c r="RGI66" s="25"/>
      <c r="RGJ66" s="25"/>
      <c r="RGK66" s="25"/>
      <c r="RGL66" s="25"/>
      <c r="RGM66" s="25"/>
      <c r="RGN66" s="25"/>
      <c r="RGO66" s="25"/>
      <c r="RGP66" s="25"/>
      <c r="RGQ66" s="25"/>
      <c r="RGR66" s="25"/>
      <c r="RGS66" s="25"/>
      <c r="RGT66" s="25"/>
      <c r="RGU66" s="25"/>
      <c r="RGV66" s="25"/>
      <c r="RGW66" s="25"/>
      <c r="RGX66" s="25"/>
      <c r="RGY66" s="25"/>
      <c r="RGZ66" s="25"/>
      <c r="RHA66" s="25"/>
      <c r="RHB66" s="25"/>
      <c r="RHC66" s="25"/>
      <c r="RHD66" s="25"/>
      <c r="RHE66" s="25"/>
      <c r="RHF66" s="25"/>
      <c r="RHG66" s="25"/>
      <c r="RHH66" s="25"/>
      <c r="RHI66" s="25"/>
      <c r="RHJ66" s="25"/>
      <c r="RHK66" s="25"/>
      <c r="RHL66" s="25"/>
      <c r="RHM66" s="25"/>
      <c r="RHN66" s="25"/>
      <c r="RHO66" s="25"/>
      <c r="RHP66" s="25"/>
      <c r="RHQ66" s="25"/>
      <c r="RHR66" s="25"/>
      <c r="RHS66" s="25"/>
      <c r="RHT66" s="25"/>
      <c r="RHU66" s="25"/>
      <c r="RHV66" s="25"/>
      <c r="RHW66" s="25"/>
      <c r="RHX66" s="25"/>
      <c r="RHY66" s="25"/>
      <c r="RHZ66" s="25"/>
      <c r="RIA66" s="25"/>
      <c r="RIB66" s="25"/>
      <c r="RIC66" s="25"/>
      <c r="RID66" s="25"/>
      <c r="RIE66" s="25"/>
      <c r="RIF66" s="25"/>
      <c r="RIG66" s="25"/>
      <c r="RIH66" s="25"/>
      <c r="RII66" s="25"/>
      <c r="RIJ66" s="25"/>
      <c r="RIK66" s="25"/>
      <c r="RIL66" s="25"/>
      <c r="RIM66" s="25"/>
      <c r="RIN66" s="25"/>
      <c r="RIO66" s="25"/>
      <c r="RIP66" s="25"/>
      <c r="RIQ66" s="25"/>
      <c r="RIR66" s="25"/>
      <c r="RIS66" s="25"/>
      <c r="RIT66" s="25"/>
      <c r="RIU66" s="25"/>
      <c r="RIV66" s="25"/>
      <c r="RIW66" s="25"/>
      <c r="RIX66" s="25"/>
      <c r="RIY66" s="25"/>
      <c r="RIZ66" s="25"/>
      <c r="RJA66" s="25"/>
      <c r="RJB66" s="25"/>
      <c r="RJC66" s="25"/>
      <c r="RJD66" s="25"/>
      <c r="RJE66" s="25"/>
      <c r="RJF66" s="25"/>
      <c r="RJG66" s="25"/>
      <c r="RJH66" s="25"/>
      <c r="RJI66" s="25"/>
      <c r="RJJ66" s="25"/>
      <c r="RJK66" s="25"/>
      <c r="RJL66" s="25"/>
      <c r="RJM66" s="25"/>
      <c r="RJN66" s="25"/>
      <c r="RJO66" s="25"/>
      <c r="RJP66" s="25"/>
      <c r="RJQ66" s="25"/>
      <c r="RJR66" s="25"/>
      <c r="RJS66" s="25"/>
      <c r="RJT66" s="25"/>
      <c r="RJU66" s="25"/>
      <c r="RJV66" s="25"/>
      <c r="RJW66" s="25"/>
      <c r="RJX66" s="25"/>
      <c r="RJY66" s="25"/>
      <c r="RJZ66" s="25"/>
      <c r="RKA66" s="25"/>
      <c r="RKB66" s="25"/>
      <c r="RKC66" s="25"/>
      <c r="RKD66" s="25"/>
      <c r="RKE66" s="25"/>
      <c r="RKF66" s="25"/>
      <c r="RKG66" s="25"/>
      <c r="RKH66" s="25"/>
      <c r="RKI66" s="25"/>
      <c r="RKJ66" s="25"/>
      <c r="RKK66" s="25"/>
      <c r="RKL66" s="25"/>
      <c r="RKM66" s="25"/>
      <c r="RKN66" s="25"/>
      <c r="RKO66" s="25"/>
      <c r="RKP66" s="25"/>
      <c r="RKQ66" s="25"/>
      <c r="RKR66" s="25"/>
      <c r="RKS66" s="25"/>
      <c r="RKT66" s="25"/>
      <c r="RKU66" s="25"/>
      <c r="RKV66" s="25"/>
      <c r="RKW66" s="25"/>
      <c r="RKX66" s="25"/>
      <c r="RKY66" s="25"/>
      <c r="RKZ66" s="25"/>
      <c r="RLA66" s="25"/>
      <c r="RLB66" s="25"/>
      <c r="RLC66" s="25"/>
      <c r="RLD66" s="25"/>
      <c r="RLE66" s="25"/>
      <c r="RLF66" s="25"/>
      <c r="RLG66" s="25"/>
      <c r="RLH66" s="25"/>
      <c r="RLI66" s="25"/>
      <c r="RLJ66" s="25"/>
      <c r="RLK66" s="25"/>
      <c r="RLL66" s="25"/>
      <c r="RLM66" s="25"/>
      <c r="RLN66" s="25"/>
      <c r="RLO66" s="25"/>
      <c r="RLP66" s="25"/>
      <c r="RLQ66" s="25"/>
      <c r="RLR66" s="25"/>
      <c r="RLS66" s="25"/>
      <c r="RLT66" s="25"/>
      <c r="RLU66" s="25"/>
      <c r="RLV66" s="25"/>
      <c r="RLW66" s="25"/>
      <c r="RLX66" s="25"/>
      <c r="RLY66" s="25"/>
      <c r="RLZ66" s="25"/>
      <c r="RMA66" s="25"/>
      <c r="RMB66" s="25"/>
      <c r="RMC66" s="25"/>
      <c r="RMD66" s="25"/>
      <c r="RME66" s="25"/>
      <c r="RMF66" s="25"/>
      <c r="RMG66" s="25"/>
      <c r="RMH66" s="25"/>
      <c r="RMI66" s="25"/>
      <c r="RMJ66" s="25"/>
      <c r="RMK66" s="25"/>
      <c r="RML66" s="25"/>
      <c r="RMM66" s="25"/>
      <c r="RMN66" s="25"/>
      <c r="RMO66" s="25"/>
      <c r="RMP66" s="25"/>
      <c r="RMQ66" s="25"/>
      <c r="RMR66" s="25"/>
      <c r="RMS66" s="25"/>
      <c r="RMT66" s="25"/>
      <c r="RMU66" s="25"/>
      <c r="RMV66" s="25"/>
      <c r="RMW66" s="25"/>
      <c r="RMX66" s="25"/>
      <c r="RMY66" s="25"/>
      <c r="RMZ66" s="25"/>
      <c r="RNA66" s="25"/>
      <c r="RNB66" s="25"/>
      <c r="RNC66" s="25"/>
      <c r="RND66" s="25"/>
      <c r="RNE66" s="25"/>
      <c r="RNF66" s="25"/>
      <c r="RNG66" s="25"/>
      <c r="RNH66" s="25"/>
      <c r="RNI66" s="25"/>
      <c r="RNJ66" s="25"/>
      <c r="RNK66" s="25"/>
      <c r="RNL66" s="25"/>
      <c r="RNM66" s="25"/>
      <c r="RNN66" s="25"/>
      <c r="RNO66" s="25"/>
      <c r="RNP66" s="25"/>
      <c r="RNQ66" s="25"/>
      <c r="RNR66" s="25"/>
      <c r="RNS66" s="25"/>
      <c r="RNT66" s="25"/>
      <c r="RNU66" s="25"/>
      <c r="RNV66" s="25"/>
      <c r="RNW66" s="25"/>
      <c r="RNX66" s="25"/>
      <c r="RNY66" s="25"/>
      <c r="RNZ66" s="25"/>
      <c r="ROA66" s="25"/>
      <c r="ROB66" s="25"/>
      <c r="ROC66" s="25"/>
      <c r="ROD66" s="25"/>
      <c r="ROE66" s="25"/>
      <c r="ROF66" s="25"/>
      <c r="ROG66" s="25"/>
      <c r="ROH66" s="25"/>
      <c r="ROI66" s="25"/>
      <c r="ROJ66" s="25"/>
      <c r="ROK66" s="25"/>
      <c r="ROL66" s="25"/>
      <c r="ROM66" s="25"/>
      <c r="RON66" s="25"/>
      <c r="ROO66" s="25"/>
      <c r="ROP66" s="25"/>
      <c r="ROQ66" s="25"/>
      <c r="ROR66" s="25"/>
      <c r="ROS66" s="25"/>
      <c r="ROT66" s="25"/>
      <c r="ROU66" s="25"/>
      <c r="ROV66" s="25"/>
      <c r="ROW66" s="25"/>
      <c r="ROX66" s="25"/>
      <c r="ROY66" s="25"/>
      <c r="ROZ66" s="25"/>
      <c r="RPA66" s="25"/>
      <c r="RPB66" s="25"/>
      <c r="RPC66" s="25"/>
      <c r="RPD66" s="25"/>
      <c r="RPE66" s="25"/>
      <c r="RPF66" s="25"/>
      <c r="RPG66" s="25"/>
      <c r="RPH66" s="25"/>
      <c r="RPI66" s="25"/>
      <c r="RPJ66" s="25"/>
      <c r="RPK66" s="25"/>
      <c r="RPL66" s="25"/>
      <c r="RPM66" s="25"/>
      <c r="RPN66" s="25"/>
      <c r="RPO66" s="25"/>
      <c r="RPP66" s="25"/>
      <c r="RPQ66" s="25"/>
      <c r="RPR66" s="25"/>
      <c r="RPS66" s="25"/>
      <c r="RPT66" s="25"/>
      <c r="RPU66" s="25"/>
      <c r="RPV66" s="25"/>
      <c r="RPW66" s="25"/>
      <c r="RPX66" s="25"/>
      <c r="RPY66" s="25"/>
      <c r="RPZ66" s="25"/>
      <c r="RQA66" s="25"/>
      <c r="RQB66" s="25"/>
      <c r="RQC66" s="25"/>
      <c r="RQD66" s="25"/>
      <c r="RQE66" s="25"/>
      <c r="RQF66" s="25"/>
      <c r="RQG66" s="25"/>
      <c r="RQH66" s="25"/>
      <c r="RQI66" s="25"/>
      <c r="RQJ66" s="25"/>
      <c r="RQK66" s="25"/>
      <c r="RQL66" s="25"/>
      <c r="RQM66" s="25"/>
      <c r="RQN66" s="25"/>
      <c r="RQO66" s="25"/>
      <c r="RQP66" s="25"/>
      <c r="RQQ66" s="25"/>
      <c r="RQR66" s="25"/>
      <c r="RQS66" s="25"/>
      <c r="RQT66" s="25"/>
      <c r="RQU66" s="25"/>
      <c r="RQV66" s="25"/>
      <c r="RQW66" s="25"/>
      <c r="RQX66" s="25"/>
      <c r="RQY66" s="25"/>
      <c r="RQZ66" s="25"/>
      <c r="RRA66" s="25"/>
      <c r="RRB66" s="25"/>
      <c r="RRC66" s="25"/>
      <c r="RRD66" s="25"/>
      <c r="RRE66" s="25"/>
      <c r="RRF66" s="25"/>
      <c r="RRG66" s="25"/>
      <c r="RRH66" s="25"/>
      <c r="RRI66" s="25"/>
      <c r="RRJ66" s="25"/>
      <c r="RRK66" s="25"/>
      <c r="RRL66" s="25"/>
      <c r="RRM66" s="25"/>
      <c r="RRN66" s="25"/>
      <c r="RRO66" s="25"/>
      <c r="RRP66" s="25"/>
      <c r="RRQ66" s="25"/>
      <c r="RRR66" s="25"/>
      <c r="RRS66" s="25"/>
      <c r="RRT66" s="25"/>
      <c r="RRU66" s="25"/>
      <c r="RRV66" s="25"/>
      <c r="RRW66" s="25"/>
      <c r="RRX66" s="25"/>
      <c r="RRY66" s="25"/>
      <c r="RRZ66" s="25"/>
      <c r="RSA66" s="25"/>
      <c r="RSB66" s="25"/>
      <c r="RSC66" s="25"/>
      <c r="RSD66" s="25"/>
      <c r="RSE66" s="25"/>
      <c r="RSF66" s="25"/>
      <c r="RSG66" s="25"/>
      <c r="RSH66" s="25"/>
      <c r="RSI66" s="25"/>
      <c r="RSJ66" s="25"/>
      <c r="RSK66" s="25"/>
      <c r="RSL66" s="25"/>
      <c r="RSM66" s="25"/>
      <c r="RSN66" s="25"/>
      <c r="RSO66" s="25"/>
      <c r="RSP66" s="25"/>
      <c r="RSQ66" s="25"/>
      <c r="RSR66" s="25"/>
      <c r="RSS66" s="25"/>
      <c r="RST66" s="25"/>
      <c r="RSU66" s="25"/>
      <c r="RSV66" s="25"/>
      <c r="RSW66" s="25"/>
      <c r="RSX66" s="25"/>
      <c r="RSY66" s="25"/>
      <c r="RSZ66" s="25"/>
      <c r="RTA66" s="25"/>
      <c r="RTB66" s="25"/>
      <c r="RTC66" s="25"/>
      <c r="RTD66" s="25"/>
      <c r="RTE66" s="25"/>
      <c r="RTF66" s="25"/>
      <c r="RTG66" s="25"/>
      <c r="RTH66" s="25"/>
      <c r="RTI66" s="25"/>
      <c r="RTJ66" s="25"/>
      <c r="RTK66" s="25"/>
      <c r="RTL66" s="25"/>
      <c r="RTM66" s="25"/>
      <c r="RTN66" s="25"/>
      <c r="RTO66" s="25"/>
      <c r="RTP66" s="25"/>
      <c r="RTQ66" s="25"/>
      <c r="RTR66" s="25"/>
      <c r="RTS66" s="25"/>
      <c r="RTT66" s="25"/>
      <c r="RTU66" s="25"/>
      <c r="RTV66" s="25"/>
      <c r="RTW66" s="25"/>
      <c r="RTX66" s="25"/>
      <c r="RTY66" s="25"/>
      <c r="RTZ66" s="25"/>
      <c r="RUA66" s="25"/>
      <c r="RUB66" s="25"/>
      <c r="RUC66" s="25"/>
      <c r="RUD66" s="25"/>
      <c r="RUE66" s="25"/>
      <c r="RUF66" s="25"/>
      <c r="RUG66" s="25"/>
      <c r="RUH66" s="25"/>
      <c r="RUI66" s="25"/>
      <c r="RUJ66" s="25"/>
      <c r="RUK66" s="25"/>
      <c r="RUL66" s="25"/>
      <c r="RUM66" s="25"/>
      <c r="RUN66" s="25"/>
      <c r="RUO66" s="25"/>
      <c r="RUP66" s="25"/>
      <c r="RUQ66" s="25"/>
      <c r="RUR66" s="25"/>
      <c r="RUS66" s="25"/>
      <c r="RUT66" s="25"/>
      <c r="RUU66" s="25"/>
      <c r="RUV66" s="25"/>
      <c r="RUW66" s="25"/>
      <c r="RUX66" s="25"/>
      <c r="RUY66" s="25"/>
      <c r="RUZ66" s="25"/>
      <c r="RVA66" s="25"/>
      <c r="RVB66" s="25"/>
      <c r="RVC66" s="25"/>
      <c r="RVD66" s="25"/>
      <c r="RVE66" s="25"/>
      <c r="RVF66" s="25"/>
      <c r="RVG66" s="25"/>
      <c r="RVH66" s="25"/>
      <c r="RVI66" s="25"/>
      <c r="RVJ66" s="25"/>
      <c r="RVK66" s="25"/>
      <c r="RVL66" s="25"/>
      <c r="RVM66" s="25"/>
      <c r="RVN66" s="25"/>
      <c r="RVO66" s="25"/>
      <c r="RVP66" s="25"/>
      <c r="RVQ66" s="25"/>
      <c r="RVR66" s="25"/>
      <c r="RVS66" s="25"/>
      <c r="RVT66" s="25"/>
      <c r="RVU66" s="25"/>
      <c r="RVV66" s="25"/>
      <c r="RVW66" s="25"/>
      <c r="RVX66" s="25"/>
      <c r="RVY66" s="25"/>
      <c r="RVZ66" s="25"/>
      <c r="RWA66" s="25"/>
      <c r="RWB66" s="25"/>
      <c r="RWC66" s="25"/>
      <c r="RWD66" s="25"/>
      <c r="RWE66" s="25"/>
      <c r="RWF66" s="25"/>
      <c r="RWG66" s="25"/>
      <c r="RWH66" s="25"/>
      <c r="RWI66" s="25"/>
      <c r="RWJ66" s="25"/>
      <c r="RWK66" s="25"/>
      <c r="RWL66" s="25"/>
      <c r="RWM66" s="25"/>
      <c r="RWN66" s="25"/>
      <c r="RWO66" s="25"/>
      <c r="RWP66" s="25"/>
      <c r="RWQ66" s="25"/>
      <c r="RWR66" s="25"/>
      <c r="RWS66" s="25"/>
      <c r="RWT66" s="25"/>
      <c r="RWU66" s="25"/>
      <c r="RWV66" s="25"/>
      <c r="RWW66" s="25"/>
      <c r="RWX66" s="25"/>
      <c r="RWY66" s="25"/>
      <c r="RWZ66" s="25"/>
      <c r="RXA66" s="25"/>
      <c r="RXB66" s="25"/>
      <c r="RXC66" s="25"/>
      <c r="RXD66" s="25"/>
      <c r="RXE66" s="25"/>
      <c r="RXF66" s="25"/>
      <c r="RXG66" s="25"/>
      <c r="RXH66" s="25"/>
      <c r="RXI66" s="25"/>
      <c r="RXJ66" s="25"/>
      <c r="RXK66" s="25"/>
      <c r="RXL66" s="25"/>
      <c r="RXM66" s="25"/>
      <c r="RXN66" s="25"/>
      <c r="RXO66" s="25"/>
      <c r="RXP66" s="25"/>
      <c r="RXQ66" s="25"/>
      <c r="RXR66" s="25"/>
      <c r="RXS66" s="25"/>
      <c r="RXT66" s="25"/>
      <c r="RXU66" s="25"/>
      <c r="RXV66" s="25"/>
      <c r="RXW66" s="25"/>
      <c r="RXX66" s="25"/>
      <c r="RXY66" s="25"/>
      <c r="RXZ66" s="25"/>
      <c r="RYA66" s="25"/>
      <c r="RYB66" s="25"/>
      <c r="RYC66" s="25"/>
      <c r="RYD66" s="25"/>
      <c r="RYE66" s="25"/>
      <c r="RYF66" s="25"/>
      <c r="RYG66" s="25"/>
      <c r="RYH66" s="25"/>
      <c r="RYI66" s="25"/>
      <c r="RYJ66" s="25"/>
      <c r="RYK66" s="25"/>
      <c r="RYL66" s="25"/>
      <c r="RYM66" s="25"/>
      <c r="RYN66" s="25"/>
      <c r="RYO66" s="25"/>
      <c r="RYP66" s="25"/>
      <c r="RYQ66" s="25"/>
      <c r="RYR66" s="25"/>
      <c r="RYS66" s="25"/>
      <c r="RYT66" s="25"/>
      <c r="RYU66" s="25"/>
      <c r="RYV66" s="25"/>
      <c r="RYW66" s="25"/>
      <c r="RYX66" s="25"/>
      <c r="RYY66" s="25"/>
      <c r="RYZ66" s="25"/>
      <c r="RZA66" s="25"/>
      <c r="RZB66" s="25"/>
      <c r="RZC66" s="25"/>
      <c r="RZD66" s="25"/>
      <c r="RZE66" s="25"/>
      <c r="RZF66" s="25"/>
      <c r="RZG66" s="25"/>
      <c r="RZH66" s="25"/>
      <c r="RZI66" s="25"/>
      <c r="RZJ66" s="25"/>
      <c r="RZK66" s="25"/>
      <c r="RZL66" s="25"/>
      <c r="RZM66" s="25"/>
      <c r="RZN66" s="25"/>
      <c r="RZO66" s="25"/>
      <c r="RZP66" s="25"/>
      <c r="RZQ66" s="25"/>
      <c r="RZR66" s="25"/>
      <c r="RZS66" s="25"/>
      <c r="RZT66" s="25"/>
      <c r="RZU66" s="25"/>
      <c r="RZV66" s="25"/>
      <c r="RZW66" s="25"/>
      <c r="RZX66" s="25"/>
      <c r="RZY66" s="25"/>
      <c r="RZZ66" s="25"/>
      <c r="SAA66" s="25"/>
      <c r="SAB66" s="25"/>
      <c r="SAC66" s="25"/>
      <c r="SAD66" s="25"/>
      <c r="SAE66" s="25"/>
      <c r="SAF66" s="25"/>
      <c r="SAG66" s="25"/>
      <c r="SAH66" s="25"/>
      <c r="SAI66" s="25"/>
      <c r="SAJ66" s="25"/>
      <c r="SAK66" s="25"/>
      <c r="SAL66" s="25"/>
      <c r="SAM66" s="25"/>
      <c r="SAN66" s="25"/>
      <c r="SAO66" s="25"/>
      <c r="SAP66" s="25"/>
      <c r="SAQ66" s="25"/>
      <c r="SAR66" s="25"/>
      <c r="SAS66" s="25"/>
      <c r="SAT66" s="25"/>
      <c r="SAU66" s="25"/>
      <c r="SAV66" s="25"/>
      <c r="SAW66" s="25"/>
      <c r="SAX66" s="25"/>
      <c r="SAY66" s="25"/>
      <c r="SAZ66" s="25"/>
      <c r="SBA66" s="25"/>
      <c r="SBB66" s="25"/>
      <c r="SBC66" s="25"/>
      <c r="SBD66" s="25"/>
      <c r="SBE66" s="25"/>
      <c r="SBF66" s="25"/>
      <c r="SBG66" s="25"/>
      <c r="SBH66" s="25"/>
      <c r="SBI66" s="25"/>
      <c r="SBJ66" s="25"/>
      <c r="SBK66" s="25"/>
      <c r="SBL66" s="25"/>
      <c r="SBM66" s="25"/>
      <c r="SBN66" s="25"/>
      <c r="SBO66" s="25"/>
      <c r="SBP66" s="25"/>
      <c r="SBQ66" s="25"/>
      <c r="SBR66" s="25"/>
      <c r="SBS66" s="25"/>
      <c r="SBT66" s="25"/>
      <c r="SBU66" s="25"/>
      <c r="SBV66" s="25"/>
      <c r="SBW66" s="25"/>
      <c r="SBX66" s="25"/>
      <c r="SBY66" s="25"/>
      <c r="SBZ66" s="25"/>
      <c r="SCA66" s="25"/>
      <c r="SCB66" s="25"/>
      <c r="SCC66" s="25"/>
      <c r="SCD66" s="25"/>
      <c r="SCE66" s="25"/>
      <c r="SCF66" s="25"/>
      <c r="SCG66" s="25"/>
      <c r="SCH66" s="25"/>
      <c r="SCI66" s="25"/>
      <c r="SCJ66" s="25"/>
      <c r="SCK66" s="25"/>
      <c r="SCL66" s="25"/>
      <c r="SCM66" s="25"/>
      <c r="SCN66" s="25"/>
      <c r="SCO66" s="25"/>
      <c r="SCP66" s="25"/>
      <c r="SCQ66" s="25"/>
      <c r="SCR66" s="25"/>
      <c r="SCS66" s="25"/>
      <c r="SCT66" s="25"/>
      <c r="SCU66" s="25"/>
      <c r="SCV66" s="25"/>
      <c r="SCW66" s="25"/>
      <c r="SCX66" s="25"/>
      <c r="SCY66" s="25"/>
      <c r="SCZ66" s="25"/>
      <c r="SDA66" s="25"/>
      <c r="SDB66" s="25"/>
      <c r="SDC66" s="25"/>
      <c r="SDD66" s="25"/>
      <c r="SDE66" s="25"/>
      <c r="SDF66" s="25"/>
      <c r="SDG66" s="25"/>
      <c r="SDH66" s="25"/>
      <c r="SDI66" s="25"/>
      <c r="SDJ66" s="25"/>
      <c r="SDK66" s="25"/>
      <c r="SDL66" s="25"/>
      <c r="SDM66" s="25"/>
      <c r="SDN66" s="25"/>
      <c r="SDO66" s="25"/>
      <c r="SDP66" s="25"/>
      <c r="SDQ66" s="25"/>
      <c r="SDR66" s="25"/>
      <c r="SDS66" s="25"/>
      <c r="SDT66" s="25"/>
      <c r="SDU66" s="25"/>
      <c r="SDV66" s="25"/>
      <c r="SDW66" s="25"/>
      <c r="SDX66" s="25"/>
      <c r="SDY66" s="25"/>
      <c r="SDZ66" s="25"/>
      <c r="SEA66" s="25"/>
      <c r="SEB66" s="25"/>
      <c r="SEC66" s="25"/>
      <c r="SED66" s="25"/>
      <c r="SEE66" s="25"/>
      <c r="SEF66" s="25"/>
      <c r="SEG66" s="25"/>
      <c r="SEH66" s="25"/>
      <c r="SEI66" s="25"/>
      <c r="SEJ66" s="25"/>
      <c r="SEK66" s="25"/>
      <c r="SEL66" s="25"/>
      <c r="SEM66" s="25"/>
      <c r="SEN66" s="25"/>
      <c r="SEO66" s="25"/>
      <c r="SEP66" s="25"/>
      <c r="SEQ66" s="25"/>
      <c r="SER66" s="25"/>
      <c r="SES66" s="25"/>
      <c r="SET66" s="25"/>
      <c r="SEU66" s="25"/>
      <c r="SEV66" s="25"/>
      <c r="SEW66" s="25"/>
      <c r="SEX66" s="25"/>
      <c r="SEY66" s="25"/>
      <c r="SEZ66" s="25"/>
      <c r="SFA66" s="25"/>
      <c r="SFB66" s="25"/>
      <c r="SFC66" s="25"/>
      <c r="SFD66" s="25"/>
      <c r="SFE66" s="25"/>
      <c r="SFF66" s="25"/>
      <c r="SFG66" s="25"/>
      <c r="SFH66" s="25"/>
      <c r="SFI66" s="25"/>
      <c r="SFJ66" s="25"/>
      <c r="SFK66" s="25"/>
      <c r="SFL66" s="25"/>
      <c r="SFM66" s="25"/>
      <c r="SFN66" s="25"/>
      <c r="SFO66" s="25"/>
      <c r="SFP66" s="25"/>
      <c r="SFQ66" s="25"/>
      <c r="SFR66" s="25"/>
      <c r="SFS66" s="25"/>
      <c r="SFT66" s="25"/>
      <c r="SFU66" s="25"/>
      <c r="SFV66" s="25"/>
      <c r="SFW66" s="25"/>
      <c r="SFX66" s="25"/>
      <c r="SFY66" s="25"/>
      <c r="SFZ66" s="25"/>
      <c r="SGA66" s="25"/>
      <c r="SGB66" s="25"/>
      <c r="SGC66" s="25"/>
      <c r="SGD66" s="25"/>
      <c r="SGE66" s="25"/>
      <c r="SGF66" s="25"/>
      <c r="SGG66" s="25"/>
      <c r="SGH66" s="25"/>
      <c r="SGI66" s="25"/>
      <c r="SGJ66" s="25"/>
      <c r="SGK66" s="25"/>
      <c r="SGL66" s="25"/>
      <c r="SGM66" s="25"/>
      <c r="SGN66" s="25"/>
      <c r="SGO66" s="25"/>
      <c r="SGP66" s="25"/>
      <c r="SGQ66" s="25"/>
      <c r="SGR66" s="25"/>
      <c r="SGS66" s="25"/>
      <c r="SGT66" s="25"/>
      <c r="SGU66" s="25"/>
      <c r="SGV66" s="25"/>
      <c r="SGW66" s="25"/>
      <c r="SGX66" s="25"/>
      <c r="SGY66" s="25"/>
      <c r="SGZ66" s="25"/>
      <c r="SHA66" s="25"/>
      <c r="SHB66" s="25"/>
      <c r="SHC66" s="25"/>
      <c r="SHD66" s="25"/>
      <c r="SHE66" s="25"/>
      <c r="SHF66" s="25"/>
      <c r="SHG66" s="25"/>
      <c r="SHH66" s="25"/>
      <c r="SHI66" s="25"/>
      <c r="SHJ66" s="25"/>
      <c r="SHK66" s="25"/>
      <c r="SHL66" s="25"/>
      <c r="SHM66" s="25"/>
      <c r="SHN66" s="25"/>
      <c r="SHO66" s="25"/>
      <c r="SHP66" s="25"/>
      <c r="SHQ66" s="25"/>
      <c r="SHR66" s="25"/>
      <c r="SHS66" s="25"/>
      <c r="SHT66" s="25"/>
      <c r="SHU66" s="25"/>
      <c r="SHV66" s="25"/>
      <c r="SHW66" s="25"/>
      <c r="SHX66" s="25"/>
      <c r="SHY66" s="25"/>
      <c r="SHZ66" s="25"/>
      <c r="SIA66" s="25"/>
      <c r="SIB66" s="25"/>
      <c r="SIC66" s="25"/>
      <c r="SID66" s="25"/>
      <c r="SIE66" s="25"/>
      <c r="SIF66" s="25"/>
      <c r="SIG66" s="25"/>
      <c r="SIH66" s="25"/>
      <c r="SII66" s="25"/>
      <c r="SIJ66" s="25"/>
      <c r="SIK66" s="25"/>
      <c r="SIL66" s="25"/>
      <c r="SIM66" s="25"/>
      <c r="SIN66" s="25"/>
      <c r="SIO66" s="25"/>
      <c r="SIP66" s="25"/>
      <c r="SIQ66" s="25"/>
      <c r="SIR66" s="25"/>
      <c r="SIS66" s="25"/>
      <c r="SIT66" s="25"/>
      <c r="SIU66" s="25"/>
      <c r="SIV66" s="25"/>
      <c r="SIW66" s="25"/>
      <c r="SIX66" s="25"/>
      <c r="SIY66" s="25"/>
      <c r="SIZ66" s="25"/>
      <c r="SJA66" s="25"/>
      <c r="SJB66" s="25"/>
      <c r="SJC66" s="25"/>
      <c r="SJD66" s="25"/>
      <c r="SJE66" s="25"/>
      <c r="SJF66" s="25"/>
      <c r="SJG66" s="25"/>
      <c r="SJH66" s="25"/>
      <c r="SJI66" s="25"/>
      <c r="SJJ66" s="25"/>
      <c r="SJK66" s="25"/>
      <c r="SJL66" s="25"/>
      <c r="SJM66" s="25"/>
      <c r="SJN66" s="25"/>
      <c r="SJO66" s="25"/>
      <c r="SJP66" s="25"/>
      <c r="SJQ66" s="25"/>
      <c r="SJR66" s="25"/>
      <c r="SJS66" s="25"/>
      <c r="SJT66" s="25"/>
      <c r="SJU66" s="25"/>
      <c r="SJV66" s="25"/>
      <c r="SJW66" s="25"/>
      <c r="SJX66" s="25"/>
      <c r="SJY66" s="25"/>
      <c r="SJZ66" s="25"/>
      <c r="SKA66" s="25"/>
      <c r="SKB66" s="25"/>
      <c r="SKC66" s="25"/>
      <c r="SKD66" s="25"/>
      <c r="SKE66" s="25"/>
      <c r="SKF66" s="25"/>
      <c r="SKG66" s="25"/>
      <c r="SKH66" s="25"/>
      <c r="SKI66" s="25"/>
      <c r="SKJ66" s="25"/>
      <c r="SKK66" s="25"/>
      <c r="SKL66" s="25"/>
      <c r="SKM66" s="25"/>
      <c r="SKN66" s="25"/>
      <c r="SKO66" s="25"/>
      <c r="SKP66" s="25"/>
      <c r="SKQ66" s="25"/>
      <c r="SKR66" s="25"/>
      <c r="SKS66" s="25"/>
      <c r="SKT66" s="25"/>
      <c r="SKU66" s="25"/>
      <c r="SKV66" s="25"/>
      <c r="SKW66" s="25"/>
      <c r="SKX66" s="25"/>
      <c r="SKY66" s="25"/>
      <c r="SKZ66" s="25"/>
      <c r="SLA66" s="25"/>
      <c r="SLB66" s="25"/>
      <c r="SLC66" s="25"/>
      <c r="SLD66" s="25"/>
      <c r="SLE66" s="25"/>
      <c r="SLF66" s="25"/>
      <c r="SLG66" s="25"/>
      <c r="SLH66" s="25"/>
      <c r="SLI66" s="25"/>
      <c r="SLJ66" s="25"/>
      <c r="SLK66" s="25"/>
      <c r="SLL66" s="25"/>
      <c r="SLM66" s="25"/>
      <c r="SLN66" s="25"/>
      <c r="SLO66" s="25"/>
      <c r="SLP66" s="25"/>
      <c r="SLQ66" s="25"/>
      <c r="SLR66" s="25"/>
      <c r="SLS66" s="25"/>
      <c r="SLT66" s="25"/>
      <c r="SLU66" s="25"/>
      <c r="SLV66" s="25"/>
      <c r="SLW66" s="25"/>
      <c r="SLX66" s="25"/>
      <c r="SLY66" s="25"/>
      <c r="SLZ66" s="25"/>
      <c r="SMA66" s="25"/>
      <c r="SMB66" s="25"/>
      <c r="SMC66" s="25"/>
      <c r="SMD66" s="25"/>
      <c r="SME66" s="25"/>
      <c r="SMF66" s="25"/>
      <c r="SMG66" s="25"/>
      <c r="SMH66" s="25"/>
      <c r="SMI66" s="25"/>
      <c r="SMJ66" s="25"/>
      <c r="SMK66" s="25"/>
      <c r="SML66" s="25"/>
      <c r="SMM66" s="25"/>
      <c r="SMN66" s="25"/>
      <c r="SMO66" s="25"/>
      <c r="SMP66" s="25"/>
      <c r="SMQ66" s="25"/>
      <c r="SMR66" s="25"/>
      <c r="SMS66" s="25"/>
      <c r="SMT66" s="25"/>
      <c r="SMU66" s="25"/>
      <c r="SMV66" s="25"/>
      <c r="SMW66" s="25"/>
      <c r="SMX66" s="25"/>
      <c r="SMY66" s="25"/>
      <c r="SMZ66" s="25"/>
      <c r="SNA66" s="25"/>
      <c r="SNB66" s="25"/>
      <c r="SNC66" s="25"/>
      <c r="SND66" s="25"/>
      <c r="SNE66" s="25"/>
      <c r="SNF66" s="25"/>
      <c r="SNG66" s="25"/>
      <c r="SNH66" s="25"/>
      <c r="SNI66" s="25"/>
      <c r="SNJ66" s="25"/>
      <c r="SNK66" s="25"/>
      <c r="SNL66" s="25"/>
      <c r="SNM66" s="25"/>
      <c r="SNN66" s="25"/>
      <c r="SNO66" s="25"/>
      <c r="SNP66" s="25"/>
      <c r="SNQ66" s="25"/>
      <c r="SNR66" s="25"/>
      <c r="SNS66" s="25"/>
      <c r="SNT66" s="25"/>
      <c r="SNU66" s="25"/>
      <c r="SNV66" s="25"/>
      <c r="SNW66" s="25"/>
      <c r="SNX66" s="25"/>
      <c r="SNY66" s="25"/>
      <c r="SNZ66" s="25"/>
      <c r="SOA66" s="25"/>
      <c r="SOB66" s="25"/>
      <c r="SOC66" s="25"/>
      <c r="SOD66" s="25"/>
      <c r="SOE66" s="25"/>
      <c r="SOF66" s="25"/>
      <c r="SOG66" s="25"/>
      <c r="SOH66" s="25"/>
      <c r="SOI66" s="25"/>
      <c r="SOJ66" s="25"/>
      <c r="SOK66" s="25"/>
      <c r="SOL66" s="25"/>
      <c r="SOM66" s="25"/>
      <c r="SON66" s="25"/>
      <c r="SOO66" s="25"/>
      <c r="SOP66" s="25"/>
      <c r="SOQ66" s="25"/>
      <c r="SOR66" s="25"/>
      <c r="SOS66" s="25"/>
      <c r="SOT66" s="25"/>
      <c r="SOU66" s="25"/>
      <c r="SOV66" s="25"/>
      <c r="SOW66" s="25"/>
      <c r="SOX66" s="25"/>
      <c r="SOY66" s="25"/>
      <c r="SOZ66" s="25"/>
      <c r="SPA66" s="25"/>
      <c r="SPB66" s="25"/>
      <c r="SPC66" s="25"/>
      <c r="SPD66" s="25"/>
      <c r="SPE66" s="25"/>
      <c r="SPF66" s="25"/>
      <c r="SPG66" s="25"/>
      <c r="SPH66" s="25"/>
      <c r="SPI66" s="25"/>
      <c r="SPJ66" s="25"/>
      <c r="SPK66" s="25"/>
      <c r="SPL66" s="25"/>
      <c r="SPM66" s="25"/>
      <c r="SPN66" s="25"/>
      <c r="SPO66" s="25"/>
      <c r="SPP66" s="25"/>
      <c r="SPQ66" s="25"/>
      <c r="SPR66" s="25"/>
      <c r="SPS66" s="25"/>
      <c r="SPT66" s="25"/>
      <c r="SPU66" s="25"/>
      <c r="SPV66" s="25"/>
      <c r="SPW66" s="25"/>
      <c r="SPX66" s="25"/>
      <c r="SPY66" s="25"/>
      <c r="SPZ66" s="25"/>
      <c r="SQA66" s="25"/>
      <c r="SQB66" s="25"/>
      <c r="SQC66" s="25"/>
      <c r="SQD66" s="25"/>
      <c r="SQE66" s="25"/>
      <c r="SQF66" s="25"/>
      <c r="SQG66" s="25"/>
      <c r="SQH66" s="25"/>
      <c r="SQI66" s="25"/>
      <c r="SQJ66" s="25"/>
      <c r="SQK66" s="25"/>
      <c r="SQL66" s="25"/>
      <c r="SQM66" s="25"/>
      <c r="SQN66" s="25"/>
      <c r="SQO66" s="25"/>
      <c r="SQP66" s="25"/>
      <c r="SQQ66" s="25"/>
      <c r="SQR66" s="25"/>
      <c r="SQS66" s="25"/>
      <c r="SQT66" s="25"/>
      <c r="SQU66" s="25"/>
      <c r="SQV66" s="25"/>
      <c r="SQW66" s="25"/>
      <c r="SQX66" s="25"/>
      <c r="SQY66" s="25"/>
      <c r="SQZ66" s="25"/>
      <c r="SRA66" s="25"/>
      <c r="SRB66" s="25"/>
      <c r="SRC66" s="25"/>
      <c r="SRD66" s="25"/>
      <c r="SRE66" s="25"/>
      <c r="SRF66" s="25"/>
      <c r="SRG66" s="25"/>
      <c r="SRH66" s="25"/>
      <c r="SRI66" s="25"/>
      <c r="SRJ66" s="25"/>
      <c r="SRK66" s="25"/>
      <c r="SRL66" s="25"/>
      <c r="SRM66" s="25"/>
      <c r="SRN66" s="25"/>
      <c r="SRO66" s="25"/>
      <c r="SRP66" s="25"/>
      <c r="SRQ66" s="25"/>
      <c r="SRR66" s="25"/>
      <c r="SRS66" s="25"/>
      <c r="SRT66" s="25"/>
      <c r="SRU66" s="25"/>
      <c r="SRV66" s="25"/>
      <c r="SRW66" s="25"/>
      <c r="SRX66" s="25"/>
      <c r="SRY66" s="25"/>
      <c r="SRZ66" s="25"/>
      <c r="SSA66" s="25"/>
      <c r="SSB66" s="25"/>
      <c r="SSC66" s="25"/>
      <c r="SSD66" s="25"/>
      <c r="SSE66" s="25"/>
      <c r="SSF66" s="25"/>
      <c r="SSG66" s="25"/>
      <c r="SSH66" s="25"/>
      <c r="SSI66" s="25"/>
      <c r="SSJ66" s="25"/>
      <c r="SSK66" s="25"/>
      <c r="SSL66" s="25"/>
      <c r="SSM66" s="25"/>
      <c r="SSN66" s="25"/>
      <c r="SSO66" s="25"/>
      <c r="SSP66" s="25"/>
      <c r="SSQ66" s="25"/>
      <c r="SSR66" s="25"/>
      <c r="SSS66" s="25"/>
      <c r="SST66" s="25"/>
      <c r="SSU66" s="25"/>
      <c r="SSV66" s="25"/>
      <c r="SSW66" s="25"/>
      <c r="SSX66" s="25"/>
      <c r="SSY66" s="25"/>
      <c r="SSZ66" s="25"/>
      <c r="STA66" s="25"/>
      <c r="STB66" s="25"/>
      <c r="STC66" s="25"/>
      <c r="STD66" s="25"/>
      <c r="STE66" s="25"/>
      <c r="STF66" s="25"/>
      <c r="STG66" s="25"/>
      <c r="STH66" s="25"/>
      <c r="STI66" s="25"/>
      <c r="STJ66" s="25"/>
      <c r="STK66" s="25"/>
      <c r="STL66" s="25"/>
      <c r="STM66" s="25"/>
      <c r="STN66" s="25"/>
      <c r="STO66" s="25"/>
      <c r="STP66" s="25"/>
      <c r="STQ66" s="25"/>
      <c r="STR66" s="25"/>
      <c r="STS66" s="25"/>
      <c r="STT66" s="25"/>
      <c r="STU66" s="25"/>
      <c r="STV66" s="25"/>
      <c r="STW66" s="25"/>
      <c r="STX66" s="25"/>
      <c r="STY66" s="25"/>
      <c r="STZ66" s="25"/>
      <c r="SUA66" s="25"/>
      <c r="SUB66" s="25"/>
      <c r="SUC66" s="25"/>
      <c r="SUD66" s="25"/>
      <c r="SUE66" s="25"/>
      <c r="SUF66" s="25"/>
      <c r="SUG66" s="25"/>
      <c r="SUH66" s="25"/>
      <c r="SUI66" s="25"/>
      <c r="SUJ66" s="25"/>
      <c r="SUK66" s="25"/>
      <c r="SUL66" s="25"/>
      <c r="SUM66" s="25"/>
      <c r="SUN66" s="25"/>
      <c r="SUO66" s="25"/>
      <c r="SUP66" s="25"/>
      <c r="SUQ66" s="25"/>
      <c r="SUR66" s="25"/>
      <c r="SUS66" s="25"/>
      <c r="SUT66" s="25"/>
      <c r="SUU66" s="25"/>
      <c r="SUV66" s="25"/>
      <c r="SUW66" s="25"/>
      <c r="SUX66" s="25"/>
      <c r="SUY66" s="25"/>
      <c r="SUZ66" s="25"/>
      <c r="SVA66" s="25"/>
      <c r="SVB66" s="25"/>
      <c r="SVC66" s="25"/>
      <c r="SVD66" s="25"/>
      <c r="SVE66" s="25"/>
      <c r="SVF66" s="25"/>
      <c r="SVG66" s="25"/>
      <c r="SVH66" s="25"/>
      <c r="SVI66" s="25"/>
      <c r="SVJ66" s="25"/>
      <c r="SVK66" s="25"/>
      <c r="SVL66" s="25"/>
      <c r="SVM66" s="25"/>
      <c r="SVN66" s="25"/>
      <c r="SVO66" s="25"/>
      <c r="SVP66" s="25"/>
      <c r="SVQ66" s="25"/>
      <c r="SVR66" s="25"/>
      <c r="SVS66" s="25"/>
      <c r="SVT66" s="25"/>
      <c r="SVU66" s="25"/>
      <c r="SVV66" s="25"/>
      <c r="SVW66" s="25"/>
      <c r="SVX66" s="25"/>
      <c r="SVY66" s="25"/>
      <c r="SVZ66" s="25"/>
      <c r="SWA66" s="25"/>
      <c r="SWB66" s="25"/>
      <c r="SWC66" s="25"/>
      <c r="SWD66" s="25"/>
      <c r="SWE66" s="25"/>
      <c r="SWF66" s="25"/>
      <c r="SWG66" s="25"/>
      <c r="SWH66" s="25"/>
      <c r="SWI66" s="25"/>
      <c r="SWJ66" s="25"/>
      <c r="SWK66" s="25"/>
      <c r="SWL66" s="25"/>
      <c r="SWM66" s="25"/>
      <c r="SWN66" s="25"/>
      <c r="SWO66" s="25"/>
      <c r="SWP66" s="25"/>
      <c r="SWQ66" s="25"/>
      <c r="SWR66" s="25"/>
      <c r="SWS66" s="25"/>
      <c r="SWT66" s="25"/>
      <c r="SWU66" s="25"/>
      <c r="SWV66" s="25"/>
      <c r="SWW66" s="25"/>
      <c r="SWX66" s="25"/>
      <c r="SWY66" s="25"/>
      <c r="SWZ66" s="25"/>
      <c r="SXA66" s="25"/>
      <c r="SXB66" s="25"/>
      <c r="SXC66" s="25"/>
      <c r="SXD66" s="25"/>
      <c r="SXE66" s="25"/>
      <c r="SXF66" s="25"/>
      <c r="SXG66" s="25"/>
      <c r="SXH66" s="25"/>
      <c r="SXI66" s="25"/>
      <c r="SXJ66" s="25"/>
      <c r="SXK66" s="25"/>
      <c r="SXL66" s="25"/>
      <c r="SXM66" s="25"/>
      <c r="SXN66" s="25"/>
      <c r="SXO66" s="25"/>
      <c r="SXP66" s="25"/>
      <c r="SXQ66" s="25"/>
      <c r="SXR66" s="25"/>
      <c r="SXS66" s="25"/>
      <c r="SXT66" s="25"/>
      <c r="SXU66" s="25"/>
      <c r="SXV66" s="25"/>
      <c r="SXW66" s="25"/>
      <c r="SXX66" s="25"/>
      <c r="SXY66" s="25"/>
      <c r="SXZ66" s="25"/>
      <c r="SYA66" s="25"/>
      <c r="SYB66" s="25"/>
      <c r="SYC66" s="25"/>
      <c r="SYD66" s="25"/>
      <c r="SYE66" s="25"/>
      <c r="SYF66" s="25"/>
      <c r="SYG66" s="25"/>
      <c r="SYH66" s="25"/>
      <c r="SYI66" s="25"/>
      <c r="SYJ66" s="25"/>
      <c r="SYK66" s="25"/>
      <c r="SYL66" s="25"/>
      <c r="SYM66" s="25"/>
      <c r="SYN66" s="25"/>
      <c r="SYO66" s="25"/>
      <c r="SYP66" s="25"/>
      <c r="SYQ66" s="25"/>
      <c r="SYR66" s="25"/>
      <c r="SYS66" s="25"/>
      <c r="SYT66" s="25"/>
      <c r="SYU66" s="25"/>
      <c r="SYV66" s="25"/>
      <c r="SYW66" s="25"/>
      <c r="SYX66" s="25"/>
      <c r="SYY66" s="25"/>
      <c r="SYZ66" s="25"/>
      <c r="SZA66" s="25"/>
      <c r="SZB66" s="25"/>
      <c r="SZC66" s="25"/>
      <c r="SZD66" s="25"/>
      <c r="SZE66" s="25"/>
      <c r="SZF66" s="25"/>
      <c r="SZG66" s="25"/>
      <c r="SZH66" s="25"/>
      <c r="SZI66" s="25"/>
      <c r="SZJ66" s="25"/>
      <c r="SZK66" s="25"/>
      <c r="SZL66" s="25"/>
      <c r="SZM66" s="25"/>
      <c r="SZN66" s="25"/>
      <c r="SZO66" s="25"/>
      <c r="SZP66" s="25"/>
      <c r="SZQ66" s="25"/>
      <c r="SZR66" s="25"/>
      <c r="SZS66" s="25"/>
      <c r="SZT66" s="25"/>
      <c r="SZU66" s="25"/>
      <c r="SZV66" s="25"/>
      <c r="SZW66" s="25"/>
      <c r="SZX66" s="25"/>
      <c r="SZY66" s="25"/>
      <c r="SZZ66" s="25"/>
      <c r="TAA66" s="25"/>
      <c r="TAB66" s="25"/>
      <c r="TAC66" s="25"/>
      <c r="TAD66" s="25"/>
      <c r="TAE66" s="25"/>
      <c r="TAF66" s="25"/>
      <c r="TAG66" s="25"/>
      <c r="TAH66" s="25"/>
      <c r="TAI66" s="25"/>
      <c r="TAJ66" s="25"/>
      <c r="TAK66" s="25"/>
      <c r="TAL66" s="25"/>
      <c r="TAM66" s="25"/>
      <c r="TAN66" s="25"/>
      <c r="TAO66" s="25"/>
      <c r="TAP66" s="25"/>
      <c r="TAQ66" s="25"/>
      <c r="TAR66" s="25"/>
      <c r="TAS66" s="25"/>
      <c r="TAT66" s="25"/>
      <c r="TAU66" s="25"/>
      <c r="TAV66" s="25"/>
      <c r="TAW66" s="25"/>
      <c r="TAX66" s="25"/>
      <c r="TAY66" s="25"/>
      <c r="TAZ66" s="25"/>
      <c r="TBA66" s="25"/>
      <c r="TBB66" s="25"/>
      <c r="TBC66" s="25"/>
      <c r="TBD66" s="25"/>
      <c r="TBE66" s="25"/>
      <c r="TBF66" s="25"/>
      <c r="TBG66" s="25"/>
      <c r="TBH66" s="25"/>
      <c r="TBI66" s="25"/>
      <c r="TBJ66" s="25"/>
      <c r="TBK66" s="25"/>
      <c r="TBL66" s="25"/>
      <c r="TBM66" s="25"/>
      <c r="TBN66" s="25"/>
      <c r="TBO66" s="25"/>
      <c r="TBP66" s="25"/>
      <c r="TBQ66" s="25"/>
      <c r="TBR66" s="25"/>
      <c r="TBS66" s="25"/>
      <c r="TBT66" s="25"/>
      <c r="TBU66" s="25"/>
      <c r="TBV66" s="25"/>
      <c r="TBW66" s="25"/>
      <c r="TBX66" s="25"/>
      <c r="TBY66" s="25"/>
      <c r="TBZ66" s="25"/>
      <c r="TCA66" s="25"/>
      <c r="TCB66" s="25"/>
      <c r="TCC66" s="25"/>
      <c r="TCD66" s="25"/>
      <c r="TCE66" s="25"/>
      <c r="TCF66" s="25"/>
      <c r="TCG66" s="25"/>
      <c r="TCH66" s="25"/>
      <c r="TCI66" s="25"/>
      <c r="TCJ66" s="25"/>
      <c r="TCK66" s="25"/>
      <c r="TCL66" s="25"/>
      <c r="TCM66" s="25"/>
      <c r="TCN66" s="25"/>
      <c r="TCO66" s="25"/>
      <c r="TCP66" s="25"/>
      <c r="TCQ66" s="25"/>
      <c r="TCR66" s="25"/>
      <c r="TCS66" s="25"/>
      <c r="TCT66" s="25"/>
      <c r="TCU66" s="25"/>
      <c r="TCV66" s="25"/>
      <c r="TCW66" s="25"/>
      <c r="TCX66" s="25"/>
      <c r="TCY66" s="25"/>
      <c r="TCZ66" s="25"/>
      <c r="TDA66" s="25"/>
      <c r="TDB66" s="25"/>
      <c r="TDC66" s="25"/>
      <c r="TDD66" s="25"/>
      <c r="TDE66" s="25"/>
      <c r="TDF66" s="25"/>
      <c r="TDG66" s="25"/>
      <c r="TDH66" s="25"/>
      <c r="TDI66" s="25"/>
      <c r="TDJ66" s="25"/>
      <c r="TDK66" s="25"/>
      <c r="TDL66" s="25"/>
      <c r="TDM66" s="25"/>
      <c r="TDN66" s="25"/>
      <c r="TDO66" s="25"/>
      <c r="TDP66" s="25"/>
      <c r="TDQ66" s="25"/>
      <c r="TDR66" s="25"/>
      <c r="TDS66" s="25"/>
      <c r="TDT66" s="25"/>
      <c r="TDU66" s="25"/>
      <c r="TDV66" s="25"/>
      <c r="TDW66" s="25"/>
      <c r="TDX66" s="25"/>
      <c r="TDY66" s="25"/>
      <c r="TDZ66" s="25"/>
      <c r="TEA66" s="25"/>
      <c r="TEB66" s="25"/>
      <c r="TEC66" s="25"/>
      <c r="TED66" s="25"/>
      <c r="TEE66" s="25"/>
      <c r="TEF66" s="25"/>
      <c r="TEG66" s="25"/>
      <c r="TEH66" s="25"/>
      <c r="TEI66" s="25"/>
      <c r="TEJ66" s="25"/>
      <c r="TEK66" s="25"/>
      <c r="TEL66" s="25"/>
      <c r="TEM66" s="25"/>
      <c r="TEN66" s="25"/>
      <c r="TEO66" s="25"/>
      <c r="TEP66" s="25"/>
      <c r="TEQ66" s="25"/>
      <c r="TER66" s="25"/>
      <c r="TES66" s="25"/>
      <c r="TET66" s="25"/>
      <c r="TEU66" s="25"/>
      <c r="TEV66" s="25"/>
      <c r="TEW66" s="25"/>
      <c r="TEX66" s="25"/>
      <c r="TEY66" s="25"/>
      <c r="TEZ66" s="25"/>
      <c r="TFA66" s="25"/>
      <c r="TFB66" s="25"/>
      <c r="TFC66" s="25"/>
      <c r="TFD66" s="25"/>
      <c r="TFE66" s="25"/>
      <c r="TFF66" s="25"/>
      <c r="TFG66" s="25"/>
      <c r="TFH66" s="25"/>
      <c r="TFI66" s="25"/>
      <c r="TFJ66" s="25"/>
      <c r="TFK66" s="25"/>
      <c r="TFL66" s="25"/>
      <c r="TFM66" s="25"/>
      <c r="TFN66" s="25"/>
      <c r="TFO66" s="25"/>
      <c r="TFP66" s="25"/>
      <c r="TFQ66" s="25"/>
      <c r="TFR66" s="25"/>
      <c r="TFS66" s="25"/>
      <c r="TFT66" s="25"/>
      <c r="TFU66" s="25"/>
      <c r="TFV66" s="25"/>
      <c r="TFW66" s="25"/>
      <c r="TFX66" s="25"/>
      <c r="TFY66" s="25"/>
      <c r="TFZ66" s="25"/>
      <c r="TGA66" s="25"/>
      <c r="TGB66" s="25"/>
      <c r="TGC66" s="25"/>
      <c r="TGD66" s="25"/>
      <c r="TGE66" s="25"/>
      <c r="TGF66" s="25"/>
      <c r="TGG66" s="25"/>
      <c r="TGH66" s="25"/>
      <c r="TGI66" s="25"/>
      <c r="TGJ66" s="25"/>
      <c r="TGK66" s="25"/>
      <c r="TGL66" s="25"/>
      <c r="TGM66" s="25"/>
      <c r="TGN66" s="25"/>
      <c r="TGO66" s="25"/>
      <c r="TGP66" s="25"/>
      <c r="TGQ66" s="25"/>
      <c r="TGR66" s="25"/>
      <c r="TGS66" s="25"/>
      <c r="TGT66" s="25"/>
      <c r="TGU66" s="25"/>
      <c r="TGV66" s="25"/>
      <c r="TGW66" s="25"/>
      <c r="TGX66" s="25"/>
      <c r="TGY66" s="25"/>
      <c r="TGZ66" s="25"/>
      <c r="THA66" s="25"/>
      <c r="THB66" s="25"/>
      <c r="THC66" s="25"/>
      <c r="THD66" s="25"/>
      <c r="THE66" s="25"/>
      <c r="THF66" s="25"/>
      <c r="THG66" s="25"/>
      <c r="THH66" s="25"/>
      <c r="THI66" s="25"/>
      <c r="THJ66" s="25"/>
      <c r="THK66" s="25"/>
      <c r="THL66" s="25"/>
      <c r="THM66" s="25"/>
      <c r="THN66" s="25"/>
      <c r="THO66" s="25"/>
      <c r="THP66" s="25"/>
      <c r="THQ66" s="25"/>
      <c r="THR66" s="25"/>
      <c r="THS66" s="25"/>
      <c r="THT66" s="25"/>
      <c r="THU66" s="25"/>
      <c r="THV66" s="25"/>
      <c r="THW66" s="25"/>
      <c r="THX66" s="25"/>
      <c r="THY66" s="25"/>
      <c r="THZ66" s="25"/>
      <c r="TIA66" s="25"/>
      <c r="TIB66" s="25"/>
      <c r="TIC66" s="25"/>
      <c r="TID66" s="25"/>
      <c r="TIE66" s="25"/>
      <c r="TIF66" s="25"/>
      <c r="TIG66" s="25"/>
      <c r="TIH66" s="25"/>
      <c r="TII66" s="25"/>
      <c r="TIJ66" s="25"/>
      <c r="TIK66" s="25"/>
      <c r="TIL66" s="25"/>
      <c r="TIM66" s="25"/>
      <c r="TIN66" s="25"/>
      <c r="TIO66" s="25"/>
      <c r="TIP66" s="25"/>
      <c r="TIQ66" s="25"/>
      <c r="TIR66" s="25"/>
      <c r="TIS66" s="25"/>
      <c r="TIT66" s="25"/>
      <c r="TIU66" s="25"/>
      <c r="TIV66" s="25"/>
      <c r="TIW66" s="25"/>
      <c r="TIX66" s="25"/>
      <c r="TIY66" s="25"/>
      <c r="TIZ66" s="25"/>
      <c r="TJA66" s="25"/>
      <c r="TJB66" s="25"/>
      <c r="TJC66" s="25"/>
      <c r="TJD66" s="25"/>
      <c r="TJE66" s="25"/>
      <c r="TJF66" s="25"/>
      <c r="TJG66" s="25"/>
      <c r="TJH66" s="25"/>
      <c r="TJI66" s="25"/>
      <c r="TJJ66" s="25"/>
      <c r="TJK66" s="25"/>
      <c r="TJL66" s="25"/>
      <c r="TJM66" s="25"/>
      <c r="TJN66" s="25"/>
      <c r="TJO66" s="25"/>
      <c r="TJP66" s="25"/>
      <c r="TJQ66" s="25"/>
      <c r="TJR66" s="25"/>
      <c r="TJS66" s="25"/>
      <c r="TJT66" s="25"/>
      <c r="TJU66" s="25"/>
      <c r="TJV66" s="25"/>
      <c r="TJW66" s="25"/>
      <c r="TJX66" s="25"/>
      <c r="TJY66" s="25"/>
      <c r="TJZ66" s="25"/>
      <c r="TKA66" s="25"/>
      <c r="TKB66" s="25"/>
      <c r="TKC66" s="25"/>
      <c r="TKD66" s="25"/>
      <c r="TKE66" s="25"/>
      <c r="TKF66" s="25"/>
      <c r="TKG66" s="25"/>
      <c r="TKH66" s="25"/>
      <c r="TKI66" s="25"/>
      <c r="TKJ66" s="25"/>
      <c r="TKK66" s="25"/>
      <c r="TKL66" s="25"/>
      <c r="TKM66" s="25"/>
      <c r="TKN66" s="25"/>
      <c r="TKO66" s="25"/>
      <c r="TKP66" s="25"/>
      <c r="TKQ66" s="25"/>
      <c r="TKR66" s="25"/>
      <c r="TKS66" s="25"/>
      <c r="TKT66" s="25"/>
      <c r="TKU66" s="25"/>
      <c r="TKV66" s="25"/>
      <c r="TKW66" s="25"/>
      <c r="TKX66" s="25"/>
      <c r="TKY66" s="25"/>
      <c r="TKZ66" s="25"/>
      <c r="TLA66" s="25"/>
      <c r="TLB66" s="25"/>
      <c r="TLC66" s="25"/>
      <c r="TLD66" s="25"/>
      <c r="TLE66" s="25"/>
      <c r="TLF66" s="25"/>
      <c r="TLG66" s="25"/>
      <c r="TLH66" s="25"/>
      <c r="TLI66" s="25"/>
      <c r="TLJ66" s="25"/>
      <c r="TLK66" s="25"/>
      <c r="TLL66" s="25"/>
      <c r="TLM66" s="25"/>
      <c r="TLN66" s="25"/>
      <c r="TLO66" s="25"/>
      <c r="TLP66" s="25"/>
      <c r="TLQ66" s="25"/>
      <c r="TLR66" s="25"/>
      <c r="TLS66" s="25"/>
      <c r="TLT66" s="25"/>
      <c r="TLU66" s="25"/>
      <c r="TLV66" s="25"/>
      <c r="TLW66" s="25"/>
      <c r="TLX66" s="25"/>
      <c r="TLY66" s="25"/>
      <c r="TLZ66" s="25"/>
      <c r="TMA66" s="25"/>
      <c r="TMB66" s="25"/>
      <c r="TMC66" s="25"/>
      <c r="TMD66" s="25"/>
      <c r="TME66" s="25"/>
      <c r="TMF66" s="25"/>
      <c r="TMG66" s="25"/>
      <c r="TMH66" s="25"/>
      <c r="TMI66" s="25"/>
      <c r="TMJ66" s="25"/>
      <c r="TMK66" s="25"/>
      <c r="TML66" s="25"/>
      <c r="TMM66" s="25"/>
      <c r="TMN66" s="25"/>
      <c r="TMO66" s="25"/>
      <c r="TMP66" s="25"/>
      <c r="TMQ66" s="25"/>
      <c r="TMR66" s="25"/>
      <c r="TMS66" s="25"/>
      <c r="TMT66" s="25"/>
      <c r="TMU66" s="25"/>
      <c r="TMV66" s="25"/>
      <c r="TMW66" s="25"/>
      <c r="TMX66" s="25"/>
      <c r="TMY66" s="25"/>
      <c r="TMZ66" s="25"/>
      <c r="TNA66" s="25"/>
      <c r="TNB66" s="25"/>
      <c r="TNC66" s="25"/>
      <c r="TND66" s="25"/>
      <c r="TNE66" s="25"/>
      <c r="TNF66" s="25"/>
      <c r="TNG66" s="25"/>
      <c r="TNH66" s="25"/>
      <c r="TNI66" s="25"/>
      <c r="TNJ66" s="25"/>
      <c r="TNK66" s="25"/>
      <c r="TNL66" s="25"/>
      <c r="TNM66" s="25"/>
      <c r="TNN66" s="25"/>
      <c r="TNO66" s="25"/>
      <c r="TNP66" s="25"/>
      <c r="TNQ66" s="25"/>
      <c r="TNR66" s="25"/>
      <c r="TNS66" s="25"/>
      <c r="TNT66" s="25"/>
      <c r="TNU66" s="25"/>
      <c r="TNV66" s="25"/>
      <c r="TNW66" s="25"/>
      <c r="TNX66" s="25"/>
      <c r="TNY66" s="25"/>
      <c r="TNZ66" s="25"/>
      <c r="TOA66" s="25"/>
      <c r="TOB66" s="25"/>
      <c r="TOC66" s="25"/>
      <c r="TOD66" s="25"/>
      <c r="TOE66" s="25"/>
      <c r="TOF66" s="25"/>
      <c r="TOG66" s="25"/>
      <c r="TOH66" s="25"/>
      <c r="TOI66" s="25"/>
      <c r="TOJ66" s="25"/>
      <c r="TOK66" s="25"/>
      <c r="TOL66" s="25"/>
      <c r="TOM66" s="25"/>
      <c r="TON66" s="25"/>
      <c r="TOO66" s="25"/>
      <c r="TOP66" s="25"/>
      <c r="TOQ66" s="25"/>
      <c r="TOR66" s="25"/>
      <c r="TOS66" s="25"/>
      <c r="TOT66" s="25"/>
      <c r="TOU66" s="25"/>
      <c r="TOV66" s="25"/>
      <c r="TOW66" s="25"/>
      <c r="TOX66" s="25"/>
      <c r="TOY66" s="25"/>
      <c r="TOZ66" s="25"/>
      <c r="TPA66" s="25"/>
      <c r="TPB66" s="25"/>
      <c r="TPC66" s="25"/>
      <c r="TPD66" s="25"/>
      <c r="TPE66" s="25"/>
      <c r="TPF66" s="25"/>
      <c r="TPG66" s="25"/>
      <c r="TPH66" s="25"/>
      <c r="TPI66" s="25"/>
      <c r="TPJ66" s="25"/>
      <c r="TPK66" s="25"/>
      <c r="TPL66" s="25"/>
      <c r="TPM66" s="25"/>
      <c r="TPN66" s="25"/>
      <c r="TPO66" s="25"/>
      <c r="TPP66" s="25"/>
      <c r="TPQ66" s="25"/>
      <c r="TPR66" s="25"/>
      <c r="TPS66" s="25"/>
      <c r="TPT66" s="25"/>
      <c r="TPU66" s="25"/>
      <c r="TPV66" s="25"/>
      <c r="TPW66" s="25"/>
      <c r="TPX66" s="25"/>
      <c r="TPY66" s="25"/>
      <c r="TPZ66" s="25"/>
      <c r="TQA66" s="25"/>
      <c r="TQB66" s="25"/>
      <c r="TQC66" s="25"/>
      <c r="TQD66" s="25"/>
      <c r="TQE66" s="25"/>
      <c r="TQF66" s="25"/>
      <c r="TQG66" s="25"/>
      <c r="TQH66" s="25"/>
      <c r="TQI66" s="25"/>
      <c r="TQJ66" s="25"/>
      <c r="TQK66" s="25"/>
      <c r="TQL66" s="25"/>
      <c r="TQM66" s="25"/>
      <c r="TQN66" s="25"/>
      <c r="TQO66" s="25"/>
      <c r="TQP66" s="25"/>
      <c r="TQQ66" s="25"/>
      <c r="TQR66" s="25"/>
      <c r="TQS66" s="25"/>
      <c r="TQT66" s="25"/>
      <c r="TQU66" s="25"/>
      <c r="TQV66" s="25"/>
      <c r="TQW66" s="25"/>
      <c r="TQX66" s="25"/>
      <c r="TQY66" s="25"/>
      <c r="TQZ66" s="25"/>
      <c r="TRA66" s="25"/>
      <c r="TRB66" s="25"/>
      <c r="TRC66" s="25"/>
      <c r="TRD66" s="25"/>
      <c r="TRE66" s="25"/>
      <c r="TRF66" s="25"/>
      <c r="TRG66" s="25"/>
      <c r="TRH66" s="25"/>
      <c r="TRI66" s="25"/>
      <c r="TRJ66" s="25"/>
      <c r="TRK66" s="25"/>
      <c r="TRL66" s="25"/>
      <c r="TRM66" s="25"/>
      <c r="TRN66" s="25"/>
      <c r="TRO66" s="25"/>
      <c r="TRP66" s="25"/>
      <c r="TRQ66" s="25"/>
      <c r="TRR66" s="25"/>
      <c r="TRS66" s="25"/>
      <c r="TRT66" s="25"/>
      <c r="TRU66" s="25"/>
      <c r="TRV66" s="25"/>
      <c r="TRW66" s="25"/>
      <c r="TRX66" s="25"/>
      <c r="TRY66" s="25"/>
      <c r="TRZ66" s="25"/>
      <c r="TSA66" s="25"/>
      <c r="TSB66" s="25"/>
      <c r="TSC66" s="25"/>
      <c r="TSD66" s="25"/>
      <c r="TSE66" s="25"/>
      <c r="TSF66" s="25"/>
      <c r="TSG66" s="25"/>
      <c r="TSH66" s="25"/>
      <c r="TSI66" s="25"/>
      <c r="TSJ66" s="25"/>
      <c r="TSK66" s="25"/>
      <c r="TSL66" s="25"/>
      <c r="TSM66" s="25"/>
      <c r="TSN66" s="25"/>
      <c r="TSO66" s="25"/>
      <c r="TSP66" s="25"/>
      <c r="TSQ66" s="25"/>
      <c r="TSR66" s="25"/>
      <c r="TSS66" s="25"/>
      <c r="TST66" s="25"/>
      <c r="TSU66" s="25"/>
      <c r="TSV66" s="25"/>
      <c r="TSW66" s="25"/>
      <c r="TSX66" s="25"/>
      <c r="TSY66" s="25"/>
      <c r="TSZ66" s="25"/>
      <c r="TTA66" s="25"/>
      <c r="TTB66" s="25"/>
      <c r="TTC66" s="25"/>
      <c r="TTD66" s="25"/>
      <c r="TTE66" s="25"/>
      <c r="TTF66" s="25"/>
      <c r="TTG66" s="25"/>
      <c r="TTH66" s="25"/>
      <c r="TTI66" s="25"/>
      <c r="TTJ66" s="25"/>
      <c r="TTK66" s="25"/>
      <c r="TTL66" s="25"/>
      <c r="TTM66" s="25"/>
      <c r="TTN66" s="25"/>
      <c r="TTO66" s="25"/>
      <c r="TTP66" s="25"/>
      <c r="TTQ66" s="25"/>
      <c r="TTR66" s="25"/>
      <c r="TTS66" s="25"/>
      <c r="TTT66" s="25"/>
      <c r="TTU66" s="25"/>
      <c r="TTV66" s="25"/>
      <c r="TTW66" s="25"/>
      <c r="TTX66" s="25"/>
      <c r="TTY66" s="25"/>
      <c r="TTZ66" s="25"/>
      <c r="TUA66" s="25"/>
      <c r="TUB66" s="25"/>
      <c r="TUC66" s="25"/>
      <c r="TUD66" s="25"/>
      <c r="TUE66" s="25"/>
      <c r="TUF66" s="25"/>
      <c r="TUG66" s="25"/>
      <c r="TUH66" s="25"/>
      <c r="TUI66" s="25"/>
      <c r="TUJ66" s="25"/>
      <c r="TUK66" s="25"/>
      <c r="TUL66" s="25"/>
      <c r="TUM66" s="25"/>
      <c r="TUN66" s="25"/>
      <c r="TUO66" s="25"/>
      <c r="TUP66" s="25"/>
      <c r="TUQ66" s="25"/>
      <c r="TUR66" s="25"/>
      <c r="TUS66" s="25"/>
      <c r="TUT66" s="25"/>
      <c r="TUU66" s="25"/>
      <c r="TUV66" s="25"/>
      <c r="TUW66" s="25"/>
      <c r="TUX66" s="25"/>
      <c r="TUY66" s="25"/>
      <c r="TUZ66" s="25"/>
      <c r="TVA66" s="25"/>
      <c r="TVB66" s="25"/>
      <c r="TVC66" s="25"/>
      <c r="TVD66" s="25"/>
      <c r="TVE66" s="25"/>
      <c r="TVF66" s="25"/>
      <c r="TVG66" s="25"/>
      <c r="TVH66" s="25"/>
      <c r="TVI66" s="25"/>
      <c r="TVJ66" s="25"/>
      <c r="TVK66" s="25"/>
      <c r="TVL66" s="25"/>
      <c r="TVM66" s="25"/>
      <c r="TVN66" s="25"/>
      <c r="TVO66" s="25"/>
      <c r="TVP66" s="25"/>
      <c r="TVQ66" s="25"/>
      <c r="TVR66" s="25"/>
      <c r="TVS66" s="25"/>
      <c r="TVT66" s="25"/>
      <c r="TVU66" s="25"/>
      <c r="TVV66" s="25"/>
      <c r="TVW66" s="25"/>
      <c r="TVX66" s="25"/>
      <c r="TVY66" s="25"/>
      <c r="TVZ66" s="25"/>
      <c r="TWA66" s="25"/>
      <c r="TWB66" s="25"/>
      <c r="TWC66" s="25"/>
      <c r="TWD66" s="25"/>
      <c r="TWE66" s="25"/>
      <c r="TWF66" s="25"/>
      <c r="TWG66" s="25"/>
      <c r="TWH66" s="25"/>
      <c r="TWI66" s="25"/>
      <c r="TWJ66" s="25"/>
      <c r="TWK66" s="25"/>
      <c r="TWL66" s="25"/>
      <c r="TWM66" s="25"/>
      <c r="TWN66" s="25"/>
      <c r="TWO66" s="25"/>
      <c r="TWP66" s="25"/>
      <c r="TWQ66" s="25"/>
      <c r="TWR66" s="25"/>
      <c r="TWS66" s="25"/>
      <c r="TWT66" s="25"/>
      <c r="TWU66" s="25"/>
      <c r="TWV66" s="25"/>
      <c r="TWW66" s="25"/>
      <c r="TWX66" s="25"/>
      <c r="TWY66" s="25"/>
      <c r="TWZ66" s="25"/>
      <c r="TXA66" s="25"/>
      <c r="TXB66" s="25"/>
      <c r="TXC66" s="25"/>
      <c r="TXD66" s="25"/>
      <c r="TXE66" s="25"/>
      <c r="TXF66" s="25"/>
      <c r="TXG66" s="25"/>
      <c r="TXH66" s="25"/>
      <c r="TXI66" s="25"/>
      <c r="TXJ66" s="25"/>
      <c r="TXK66" s="25"/>
      <c r="TXL66" s="25"/>
      <c r="TXM66" s="25"/>
      <c r="TXN66" s="25"/>
      <c r="TXO66" s="25"/>
      <c r="TXP66" s="25"/>
      <c r="TXQ66" s="25"/>
      <c r="TXR66" s="25"/>
      <c r="TXS66" s="25"/>
      <c r="TXT66" s="25"/>
      <c r="TXU66" s="25"/>
      <c r="TXV66" s="25"/>
      <c r="TXW66" s="25"/>
      <c r="TXX66" s="25"/>
      <c r="TXY66" s="25"/>
      <c r="TXZ66" s="25"/>
      <c r="TYA66" s="25"/>
      <c r="TYB66" s="25"/>
      <c r="TYC66" s="25"/>
      <c r="TYD66" s="25"/>
      <c r="TYE66" s="25"/>
      <c r="TYF66" s="25"/>
      <c r="TYG66" s="25"/>
      <c r="TYH66" s="25"/>
      <c r="TYI66" s="25"/>
      <c r="TYJ66" s="25"/>
      <c r="TYK66" s="25"/>
      <c r="TYL66" s="25"/>
      <c r="TYM66" s="25"/>
      <c r="TYN66" s="25"/>
      <c r="TYO66" s="25"/>
      <c r="TYP66" s="25"/>
      <c r="TYQ66" s="25"/>
      <c r="TYR66" s="25"/>
      <c r="TYS66" s="25"/>
      <c r="TYT66" s="25"/>
      <c r="TYU66" s="25"/>
      <c r="TYV66" s="25"/>
      <c r="TYW66" s="25"/>
      <c r="TYX66" s="25"/>
      <c r="TYY66" s="25"/>
      <c r="TYZ66" s="25"/>
      <c r="TZA66" s="25"/>
      <c r="TZB66" s="25"/>
      <c r="TZC66" s="25"/>
      <c r="TZD66" s="25"/>
      <c r="TZE66" s="25"/>
      <c r="TZF66" s="25"/>
      <c r="TZG66" s="25"/>
      <c r="TZH66" s="25"/>
      <c r="TZI66" s="25"/>
      <c r="TZJ66" s="25"/>
      <c r="TZK66" s="25"/>
      <c r="TZL66" s="25"/>
      <c r="TZM66" s="25"/>
      <c r="TZN66" s="25"/>
      <c r="TZO66" s="25"/>
      <c r="TZP66" s="25"/>
      <c r="TZQ66" s="25"/>
      <c r="TZR66" s="25"/>
      <c r="TZS66" s="25"/>
      <c r="TZT66" s="25"/>
      <c r="TZU66" s="25"/>
      <c r="TZV66" s="25"/>
      <c r="TZW66" s="25"/>
      <c r="TZX66" s="25"/>
      <c r="TZY66" s="25"/>
      <c r="TZZ66" s="25"/>
      <c r="UAA66" s="25"/>
      <c r="UAB66" s="25"/>
      <c r="UAC66" s="25"/>
      <c r="UAD66" s="25"/>
      <c r="UAE66" s="25"/>
      <c r="UAF66" s="25"/>
      <c r="UAG66" s="25"/>
      <c r="UAH66" s="25"/>
      <c r="UAI66" s="25"/>
      <c r="UAJ66" s="25"/>
      <c r="UAK66" s="25"/>
      <c r="UAL66" s="25"/>
      <c r="UAM66" s="25"/>
      <c r="UAN66" s="25"/>
      <c r="UAO66" s="25"/>
      <c r="UAP66" s="25"/>
      <c r="UAQ66" s="25"/>
      <c r="UAR66" s="25"/>
      <c r="UAS66" s="25"/>
      <c r="UAT66" s="25"/>
      <c r="UAU66" s="25"/>
      <c r="UAV66" s="25"/>
      <c r="UAW66" s="25"/>
      <c r="UAX66" s="25"/>
      <c r="UAY66" s="25"/>
      <c r="UAZ66" s="25"/>
      <c r="UBA66" s="25"/>
      <c r="UBB66" s="25"/>
      <c r="UBC66" s="25"/>
      <c r="UBD66" s="25"/>
      <c r="UBE66" s="25"/>
      <c r="UBF66" s="25"/>
      <c r="UBG66" s="25"/>
      <c r="UBH66" s="25"/>
      <c r="UBI66" s="25"/>
      <c r="UBJ66" s="25"/>
      <c r="UBK66" s="25"/>
      <c r="UBL66" s="25"/>
      <c r="UBM66" s="25"/>
      <c r="UBN66" s="25"/>
      <c r="UBO66" s="25"/>
      <c r="UBP66" s="25"/>
      <c r="UBQ66" s="25"/>
      <c r="UBR66" s="25"/>
      <c r="UBS66" s="25"/>
      <c r="UBT66" s="25"/>
      <c r="UBU66" s="25"/>
      <c r="UBV66" s="25"/>
      <c r="UBW66" s="25"/>
      <c r="UBX66" s="25"/>
      <c r="UBY66" s="25"/>
      <c r="UBZ66" s="25"/>
      <c r="UCA66" s="25"/>
      <c r="UCB66" s="25"/>
      <c r="UCC66" s="25"/>
      <c r="UCD66" s="25"/>
      <c r="UCE66" s="25"/>
      <c r="UCF66" s="25"/>
      <c r="UCG66" s="25"/>
      <c r="UCH66" s="25"/>
      <c r="UCI66" s="25"/>
      <c r="UCJ66" s="25"/>
      <c r="UCK66" s="25"/>
      <c r="UCL66" s="25"/>
      <c r="UCM66" s="25"/>
      <c r="UCN66" s="25"/>
      <c r="UCO66" s="25"/>
      <c r="UCP66" s="25"/>
      <c r="UCQ66" s="25"/>
      <c r="UCR66" s="25"/>
      <c r="UCS66" s="25"/>
      <c r="UCT66" s="25"/>
      <c r="UCU66" s="25"/>
      <c r="UCV66" s="25"/>
      <c r="UCW66" s="25"/>
      <c r="UCX66" s="25"/>
      <c r="UCY66" s="25"/>
      <c r="UCZ66" s="25"/>
      <c r="UDA66" s="25"/>
      <c r="UDB66" s="25"/>
      <c r="UDC66" s="25"/>
      <c r="UDD66" s="25"/>
      <c r="UDE66" s="25"/>
      <c r="UDF66" s="25"/>
      <c r="UDG66" s="25"/>
      <c r="UDH66" s="25"/>
      <c r="UDI66" s="25"/>
      <c r="UDJ66" s="25"/>
      <c r="UDK66" s="25"/>
      <c r="UDL66" s="25"/>
      <c r="UDM66" s="25"/>
      <c r="UDN66" s="25"/>
      <c r="UDO66" s="25"/>
      <c r="UDP66" s="25"/>
      <c r="UDQ66" s="25"/>
      <c r="UDR66" s="25"/>
      <c r="UDS66" s="25"/>
      <c r="UDT66" s="25"/>
      <c r="UDU66" s="25"/>
      <c r="UDV66" s="25"/>
      <c r="UDW66" s="25"/>
      <c r="UDX66" s="25"/>
      <c r="UDY66" s="25"/>
      <c r="UDZ66" s="25"/>
      <c r="UEA66" s="25"/>
      <c r="UEB66" s="25"/>
      <c r="UEC66" s="25"/>
      <c r="UED66" s="25"/>
      <c r="UEE66" s="25"/>
      <c r="UEF66" s="25"/>
      <c r="UEG66" s="25"/>
      <c r="UEH66" s="25"/>
      <c r="UEI66" s="25"/>
      <c r="UEJ66" s="25"/>
      <c r="UEK66" s="25"/>
      <c r="UEL66" s="25"/>
      <c r="UEM66" s="25"/>
      <c r="UEN66" s="25"/>
      <c r="UEO66" s="25"/>
      <c r="UEP66" s="25"/>
      <c r="UEQ66" s="25"/>
      <c r="UER66" s="25"/>
      <c r="UES66" s="25"/>
      <c r="UET66" s="25"/>
      <c r="UEU66" s="25"/>
      <c r="UEV66" s="25"/>
      <c r="UEW66" s="25"/>
      <c r="UEX66" s="25"/>
      <c r="UEY66" s="25"/>
      <c r="UEZ66" s="25"/>
      <c r="UFA66" s="25"/>
      <c r="UFB66" s="25"/>
      <c r="UFC66" s="25"/>
      <c r="UFD66" s="25"/>
      <c r="UFE66" s="25"/>
      <c r="UFF66" s="25"/>
      <c r="UFG66" s="25"/>
      <c r="UFH66" s="25"/>
      <c r="UFI66" s="25"/>
      <c r="UFJ66" s="25"/>
      <c r="UFK66" s="25"/>
      <c r="UFL66" s="25"/>
      <c r="UFM66" s="25"/>
      <c r="UFN66" s="25"/>
      <c r="UFO66" s="25"/>
      <c r="UFP66" s="25"/>
      <c r="UFQ66" s="25"/>
      <c r="UFR66" s="25"/>
      <c r="UFS66" s="25"/>
      <c r="UFT66" s="25"/>
      <c r="UFU66" s="25"/>
      <c r="UFV66" s="25"/>
      <c r="UFW66" s="25"/>
      <c r="UFX66" s="25"/>
      <c r="UFY66" s="25"/>
      <c r="UFZ66" s="25"/>
      <c r="UGA66" s="25"/>
      <c r="UGB66" s="25"/>
      <c r="UGC66" s="25"/>
      <c r="UGD66" s="25"/>
      <c r="UGE66" s="25"/>
      <c r="UGF66" s="25"/>
      <c r="UGG66" s="25"/>
      <c r="UGH66" s="25"/>
      <c r="UGI66" s="25"/>
      <c r="UGJ66" s="25"/>
      <c r="UGK66" s="25"/>
      <c r="UGL66" s="25"/>
      <c r="UGM66" s="25"/>
      <c r="UGN66" s="25"/>
      <c r="UGO66" s="25"/>
      <c r="UGP66" s="25"/>
      <c r="UGQ66" s="25"/>
      <c r="UGR66" s="25"/>
      <c r="UGS66" s="25"/>
      <c r="UGT66" s="25"/>
      <c r="UGU66" s="25"/>
      <c r="UGV66" s="25"/>
      <c r="UGW66" s="25"/>
      <c r="UGX66" s="25"/>
      <c r="UGY66" s="25"/>
      <c r="UGZ66" s="25"/>
      <c r="UHA66" s="25"/>
      <c r="UHB66" s="25"/>
      <c r="UHC66" s="25"/>
      <c r="UHD66" s="25"/>
      <c r="UHE66" s="25"/>
      <c r="UHF66" s="25"/>
      <c r="UHG66" s="25"/>
      <c r="UHH66" s="25"/>
      <c r="UHI66" s="25"/>
      <c r="UHJ66" s="25"/>
      <c r="UHK66" s="25"/>
      <c r="UHL66" s="25"/>
      <c r="UHM66" s="25"/>
      <c r="UHN66" s="25"/>
      <c r="UHO66" s="25"/>
      <c r="UHP66" s="25"/>
      <c r="UHQ66" s="25"/>
      <c r="UHR66" s="25"/>
      <c r="UHS66" s="25"/>
      <c r="UHT66" s="25"/>
      <c r="UHU66" s="25"/>
      <c r="UHV66" s="25"/>
      <c r="UHW66" s="25"/>
      <c r="UHX66" s="25"/>
      <c r="UHY66" s="25"/>
      <c r="UHZ66" s="25"/>
      <c r="UIA66" s="25"/>
      <c r="UIB66" s="25"/>
      <c r="UIC66" s="25"/>
      <c r="UID66" s="25"/>
      <c r="UIE66" s="25"/>
      <c r="UIF66" s="25"/>
      <c r="UIG66" s="25"/>
      <c r="UIH66" s="25"/>
      <c r="UII66" s="25"/>
      <c r="UIJ66" s="25"/>
      <c r="UIK66" s="25"/>
      <c r="UIL66" s="25"/>
      <c r="UIM66" s="25"/>
      <c r="UIN66" s="25"/>
      <c r="UIO66" s="25"/>
      <c r="UIP66" s="25"/>
      <c r="UIQ66" s="25"/>
      <c r="UIR66" s="25"/>
      <c r="UIS66" s="25"/>
      <c r="UIT66" s="25"/>
      <c r="UIU66" s="25"/>
      <c r="UIV66" s="25"/>
      <c r="UIW66" s="25"/>
      <c r="UIX66" s="25"/>
      <c r="UIY66" s="25"/>
      <c r="UIZ66" s="25"/>
      <c r="UJA66" s="25"/>
      <c r="UJB66" s="25"/>
      <c r="UJC66" s="25"/>
      <c r="UJD66" s="25"/>
      <c r="UJE66" s="25"/>
      <c r="UJF66" s="25"/>
      <c r="UJG66" s="25"/>
      <c r="UJH66" s="25"/>
      <c r="UJI66" s="25"/>
      <c r="UJJ66" s="25"/>
      <c r="UJK66" s="25"/>
      <c r="UJL66" s="25"/>
      <c r="UJM66" s="25"/>
      <c r="UJN66" s="25"/>
      <c r="UJO66" s="25"/>
      <c r="UJP66" s="25"/>
      <c r="UJQ66" s="25"/>
      <c r="UJR66" s="25"/>
      <c r="UJS66" s="25"/>
      <c r="UJT66" s="25"/>
      <c r="UJU66" s="25"/>
      <c r="UJV66" s="25"/>
      <c r="UJW66" s="25"/>
      <c r="UJX66" s="25"/>
      <c r="UJY66" s="25"/>
      <c r="UJZ66" s="25"/>
      <c r="UKA66" s="25"/>
      <c r="UKB66" s="25"/>
      <c r="UKC66" s="25"/>
      <c r="UKD66" s="25"/>
      <c r="UKE66" s="25"/>
      <c r="UKF66" s="25"/>
      <c r="UKG66" s="25"/>
      <c r="UKH66" s="25"/>
      <c r="UKI66" s="25"/>
      <c r="UKJ66" s="25"/>
      <c r="UKK66" s="25"/>
      <c r="UKL66" s="25"/>
      <c r="UKM66" s="25"/>
      <c r="UKN66" s="25"/>
      <c r="UKO66" s="25"/>
      <c r="UKP66" s="25"/>
      <c r="UKQ66" s="25"/>
      <c r="UKR66" s="25"/>
      <c r="UKS66" s="25"/>
      <c r="UKT66" s="25"/>
      <c r="UKU66" s="25"/>
      <c r="UKV66" s="25"/>
      <c r="UKW66" s="25"/>
      <c r="UKX66" s="25"/>
      <c r="UKY66" s="25"/>
      <c r="UKZ66" s="25"/>
      <c r="ULA66" s="25"/>
      <c r="ULB66" s="25"/>
      <c r="ULC66" s="25"/>
      <c r="ULD66" s="25"/>
      <c r="ULE66" s="25"/>
      <c r="ULF66" s="25"/>
      <c r="ULG66" s="25"/>
      <c r="ULH66" s="25"/>
      <c r="ULI66" s="25"/>
      <c r="ULJ66" s="25"/>
      <c r="ULK66" s="25"/>
      <c r="ULL66" s="25"/>
      <c r="ULM66" s="25"/>
      <c r="ULN66" s="25"/>
      <c r="ULO66" s="25"/>
      <c r="ULP66" s="25"/>
      <c r="ULQ66" s="25"/>
      <c r="ULR66" s="25"/>
      <c r="ULS66" s="25"/>
      <c r="ULT66" s="25"/>
      <c r="ULU66" s="25"/>
      <c r="ULV66" s="25"/>
      <c r="ULW66" s="25"/>
      <c r="ULX66" s="25"/>
      <c r="ULY66" s="25"/>
      <c r="ULZ66" s="25"/>
      <c r="UMA66" s="25"/>
      <c r="UMB66" s="25"/>
      <c r="UMC66" s="25"/>
      <c r="UMD66" s="25"/>
      <c r="UME66" s="25"/>
      <c r="UMF66" s="25"/>
      <c r="UMG66" s="25"/>
      <c r="UMH66" s="25"/>
      <c r="UMI66" s="25"/>
      <c r="UMJ66" s="25"/>
      <c r="UMK66" s="25"/>
      <c r="UML66" s="25"/>
      <c r="UMM66" s="25"/>
      <c r="UMN66" s="25"/>
      <c r="UMO66" s="25"/>
      <c r="UMP66" s="25"/>
      <c r="UMQ66" s="25"/>
      <c r="UMR66" s="25"/>
      <c r="UMS66" s="25"/>
      <c r="UMT66" s="25"/>
      <c r="UMU66" s="25"/>
      <c r="UMV66" s="25"/>
      <c r="UMW66" s="25"/>
      <c r="UMX66" s="25"/>
      <c r="UMY66" s="25"/>
      <c r="UMZ66" s="25"/>
      <c r="UNA66" s="25"/>
      <c r="UNB66" s="25"/>
      <c r="UNC66" s="25"/>
      <c r="UND66" s="25"/>
      <c r="UNE66" s="25"/>
      <c r="UNF66" s="25"/>
      <c r="UNG66" s="25"/>
      <c r="UNH66" s="25"/>
      <c r="UNI66" s="25"/>
      <c r="UNJ66" s="25"/>
      <c r="UNK66" s="25"/>
      <c r="UNL66" s="25"/>
      <c r="UNM66" s="25"/>
      <c r="UNN66" s="25"/>
      <c r="UNO66" s="25"/>
      <c r="UNP66" s="25"/>
      <c r="UNQ66" s="25"/>
      <c r="UNR66" s="25"/>
      <c r="UNS66" s="25"/>
      <c r="UNT66" s="25"/>
      <c r="UNU66" s="25"/>
      <c r="UNV66" s="25"/>
      <c r="UNW66" s="25"/>
      <c r="UNX66" s="25"/>
      <c r="UNY66" s="25"/>
      <c r="UNZ66" s="25"/>
      <c r="UOA66" s="25"/>
      <c r="UOB66" s="25"/>
      <c r="UOC66" s="25"/>
      <c r="UOD66" s="25"/>
      <c r="UOE66" s="25"/>
      <c r="UOF66" s="25"/>
      <c r="UOG66" s="25"/>
      <c r="UOH66" s="25"/>
      <c r="UOI66" s="25"/>
      <c r="UOJ66" s="25"/>
      <c r="UOK66" s="25"/>
      <c r="UOL66" s="25"/>
      <c r="UOM66" s="25"/>
      <c r="UON66" s="25"/>
      <c r="UOO66" s="25"/>
      <c r="UOP66" s="25"/>
      <c r="UOQ66" s="25"/>
      <c r="UOR66" s="25"/>
      <c r="UOS66" s="25"/>
      <c r="UOT66" s="25"/>
      <c r="UOU66" s="25"/>
      <c r="UOV66" s="25"/>
      <c r="UOW66" s="25"/>
      <c r="UOX66" s="25"/>
      <c r="UOY66" s="25"/>
      <c r="UOZ66" s="25"/>
      <c r="UPA66" s="25"/>
      <c r="UPB66" s="25"/>
      <c r="UPC66" s="25"/>
      <c r="UPD66" s="25"/>
      <c r="UPE66" s="25"/>
      <c r="UPF66" s="25"/>
      <c r="UPG66" s="25"/>
      <c r="UPH66" s="25"/>
      <c r="UPI66" s="25"/>
      <c r="UPJ66" s="25"/>
      <c r="UPK66" s="25"/>
      <c r="UPL66" s="25"/>
      <c r="UPM66" s="25"/>
      <c r="UPN66" s="25"/>
      <c r="UPO66" s="25"/>
      <c r="UPP66" s="25"/>
      <c r="UPQ66" s="25"/>
      <c r="UPR66" s="25"/>
      <c r="UPS66" s="25"/>
      <c r="UPT66" s="25"/>
      <c r="UPU66" s="25"/>
      <c r="UPV66" s="25"/>
      <c r="UPW66" s="25"/>
      <c r="UPX66" s="25"/>
      <c r="UPY66" s="25"/>
      <c r="UPZ66" s="25"/>
      <c r="UQA66" s="25"/>
      <c r="UQB66" s="25"/>
      <c r="UQC66" s="25"/>
      <c r="UQD66" s="25"/>
      <c r="UQE66" s="25"/>
      <c r="UQF66" s="25"/>
      <c r="UQG66" s="25"/>
      <c r="UQH66" s="25"/>
      <c r="UQI66" s="25"/>
      <c r="UQJ66" s="25"/>
      <c r="UQK66" s="25"/>
      <c r="UQL66" s="25"/>
      <c r="UQM66" s="25"/>
      <c r="UQN66" s="25"/>
      <c r="UQO66" s="25"/>
      <c r="UQP66" s="25"/>
      <c r="UQQ66" s="25"/>
      <c r="UQR66" s="25"/>
      <c r="UQS66" s="25"/>
      <c r="UQT66" s="25"/>
      <c r="UQU66" s="25"/>
      <c r="UQV66" s="25"/>
      <c r="UQW66" s="25"/>
      <c r="UQX66" s="25"/>
      <c r="UQY66" s="25"/>
      <c r="UQZ66" s="25"/>
      <c r="URA66" s="25"/>
      <c r="URB66" s="25"/>
      <c r="URC66" s="25"/>
      <c r="URD66" s="25"/>
      <c r="URE66" s="25"/>
      <c r="URF66" s="25"/>
      <c r="URG66" s="25"/>
      <c r="URH66" s="25"/>
      <c r="URI66" s="25"/>
      <c r="URJ66" s="25"/>
      <c r="URK66" s="25"/>
      <c r="URL66" s="25"/>
      <c r="URM66" s="25"/>
      <c r="URN66" s="25"/>
      <c r="URO66" s="25"/>
      <c r="URP66" s="25"/>
      <c r="URQ66" s="25"/>
      <c r="URR66" s="25"/>
      <c r="URS66" s="25"/>
      <c r="URT66" s="25"/>
      <c r="URU66" s="25"/>
      <c r="URV66" s="25"/>
      <c r="URW66" s="25"/>
      <c r="URX66" s="25"/>
      <c r="URY66" s="25"/>
      <c r="URZ66" s="25"/>
      <c r="USA66" s="25"/>
      <c r="USB66" s="25"/>
      <c r="USC66" s="25"/>
      <c r="USD66" s="25"/>
      <c r="USE66" s="25"/>
      <c r="USF66" s="25"/>
      <c r="USG66" s="25"/>
      <c r="USH66" s="25"/>
      <c r="USI66" s="25"/>
      <c r="USJ66" s="25"/>
      <c r="USK66" s="25"/>
      <c r="USL66" s="25"/>
      <c r="USM66" s="25"/>
      <c r="USN66" s="25"/>
      <c r="USO66" s="25"/>
      <c r="USP66" s="25"/>
      <c r="USQ66" s="25"/>
      <c r="USR66" s="25"/>
      <c r="USS66" s="25"/>
      <c r="UST66" s="25"/>
      <c r="USU66" s="25"/>
      <c r="USV66" s="25"/>
      <c r="USW66" s="25"/>
      <c r="USX66" s="25"/>
      <c r="USY66" s="25"/>
      <c r="USZ66" s="25"/>
      <c r="UTA66" s="25"/>
      <c r="UTB66" s="25"/>
      <c r="UTC66" s="25"/>
      <c r="UTD66" s="25"/>
      <c r="UTE66" s="25"/>
      <c r="UTF66" s="25"/>
      <c r="UTG66" s="25"/>
      <c r="UTH66" s="25"/>
      <c r="UTI66" s="25"/>
      <c r="UTJ66" s="25"/>
      <c r="UTK66" s="25"/>
      <c r="UTL66" s="25"/>
      <c r="UTM66" s="25"/>
      <c r="UTN66" s="25"/>
      <c r="UTO66" s="25"/>
      <c r="UTP66" s="25"/>
      <c r="UTQ66" s="25"/>
      <c r="UTR66" s="25"/>
      <c r="UTS66" s="25"/>
      <c r="UTT66" s="25"/>
      <c r="UTU66" s="25"/>
      <c r="UTV66" s="25"/>
      <c r="UTW66" s="25"/>
      <c r="UTX66" s="25"/>
      <c r="UTY66" s="25"/>
      <c r="UTZ66" s="25"/>
      <c r="UUA66" s="25"/>
      <c r="UUB66" s="25"/>
      <c r="UUC66" s="25"/>
      <c r="UUD66" s="25"/>
      <c r="UUE66" s="25"/>
      <c r="UUF66" s="25"/>
      <c r="UUG66" s="25"/>
      <c r="UUH66" s="25"/>
      <c r="UUI66" s="25"/>
      <c r="UUJ66" s="25"/>
      <c r="UUK66" s="25"/>
      <c r="UUL66" s="25"/>
      <c r="UUM66" s="25"/>
      <c r="UUN66" s="25"/>
      <c r="UUO66" s="25"/>
      <c r="UUP66" s="25"/>
      <c r="UUQ66" s="25"/>
      <c r="UUR66" s="25"/>
      <c r="UUS66" s="25"/>
      <c r="UUT66" s="25"/>
      <c r="UUU66" s="25"/>
      <c r="UUV66" s="25"/>
      <c r="UUW66" s="25"/>
      <c r="UUX66" s="25"/>
      <c r="UUY66" s="25"/>
      <c r="UUZ66" s="25"/>
      <c r="UVA66" s="25"/>
      <c r="UVB66" s="25"/>
      <c r="UVC66" s="25"/>
      <c r="UVD66" s="25"/>
      <c r="UVE66" s="25"/>
      <c r="UVF66" s="25"/>
      <c r="UVG66" s="25"/>
      <c r="UVH66" s="25"/>
      <c r="UVI66" s="25"/>
      <c r="UVJ66" s="25"/>
      <c r="UVK66" s="25"/>
      <c r="UVL66" s="25"/>
      <c r="UVM66" s="25"/>
      <c r="UVN66" s="25"/>
      <c r="UVO66" s="25"/>
      <c r="UVP66" s="25"/>
      <c r="UVQ66" s="25"/>
      <c r="UVR66" s="25"/>
      <c r="UVS66" s="25"/>
      <c r="UVT66" s="25"/>
      <c r="UVU66" s="25"/>
      <c r="UVV66" s="25"/>
      <c r="UVW66" s="25"/>
      <c r="UVX66" s="25"/>
      <c r="UVY66" s="25"/>
      <c r="UVZ66" s="25"/>
      <c r="UWA66" s="25"/>
      <c r="UWB66" s="25"/>
      <c r="UWC66" s="25"/>
      <c r="UWD66" s="25"/>
      <c r="UWE66" s="25"/>
      <c r="UWF66" s="25"/>
      <c r="UWG66" s="25"/>
      <c r="UWH66" s="25"/>
      <c r="UWI66" s="25"/>
      <c r="UWJ66" s="25"/>
      <c r="UWK66" s="25"/>
      <c r="UWL66" s="25"/>
      <c r="UWM66" s="25"/>
      <c r="UWN66" s="25"/>
      <c r="UWO66" s="25"/>
      <c r="UWP66" s="25"/>
      <c r="UWQ66" s="25"/>
      <c r="UWR66" s="25"/>
      <c r="UWS66" s="25"/>
      <c r="UWT66" s="25"/>
      <c r="UWU66" s="25"/>
      <c r="UWV66" s="25"/>
      <c r="UWW66" s="25"/>
      <c r="UWX66" s="25"/>
      <c r="UWY66" s="25"/>
      <c r="UWZ66" s="25"/>
      <c r="UXA66" s="25"/>
      <c r="UXB66" s="25"/>
      <c r="UXC66" s="25"/>
      <c r="UXD66" s="25"/>
      <c r="UXE66" s="25"/>
      <c r="UXF66" s="25"/>
      <c r="UXG66" s="25"/>
      <c r="UXH66" s="25"/>
      <c r="UXI66" s="25"/>
      <c r="UXJ66" s="25"/>
      <c r="UXK66" s="25"/>
      <c r="UXL66" s="25"/>
      <c r="UXM66" s="25"/>
      <c r="UXN66" s="25"/>
      <c r="UXO66" s="25"/>
      <c r="UXP66" s="25"/>
      <c r="UXQ66" s="25"/>
      <c r="UXR66" s="25"/>
      <c r="UXS66" s="25"/>
      <c r="UXT66" s="25"/>
      <c r="UXU66" s="25"/>
      <c r="UXV66" s="25"/>
      <c r="UXW66" s="25"/>
      <c r="UXX66" s="25"/>
      <c r="UXY66" s="25"/>
      <c r="UXZ66" s="25"/>
      <c r="UYA66" s="25"/>
      <c r="UYB66" s="25"/>
      <c r="UYC66" s="25"/>
      <c r="UYD66" s="25"/>
      <c r="UYE66" s="25"/>
      <c r="UYF66" s="25"/>
      <c r="UYG66" s="25"/>
      <c r="UYH66" s="25"/>
      <c r="UYI66" s="25"/>
      <c r="UYJ66" s="25"/>
      <c r="UYK66" s="25"/>
      <c r="UYL66" s="25"/>
      <c r="UYM66" s="25"/>
      <c r="UYN66" s="25"/>
      <c r="UYO66" s="25"/>
      <c r="UYP66" s="25"/>
      <c r="UYQ66" s="25"/>
      <c r="UYR66" s="25"/>
      <c r="UYS66" s="25"/>
      <c r="UYT66" s="25"/>
      <c r="UYU66" s="25"/>
      <c r="UYV66" s="25"/>
      <c r="UYW66" s="25"/>
      <c r="UYX66" s="25"/>
      <c r="UYY66" s="25"/>
      <c r="UYZ66" s="25"/>
      <c r="UZA66" s="25"/>
      <c r="UZB66" s="25"/>
      <c r="UZC66" s="25"/>
      <c r="UZD66" s="25"/>
      <c r="UZE66" s="25"/>
      <c r="UZF66" s="25"/>
      <c r="UZG66" s="25"/>
      <c r="UZH66" s="25"/>
      <c r="UZI66" s="25"/>
      <c r="UZJ66" s="25"/>
      <c r="UZK66" s="25"/>
      <c r="UZL66" s="25"/>
      <c r="UZM66" s="25"/>
      <c r="UZN66" s="25"/>
      <c r="UZO66" s="25"/>
      <c r="UZP66" s="25"/>
      <c r="UZQ66" s="25"/>
      <c r="UZR66" s="25"/>
      <c r="UZS66" s="25"/>
      <c r="UZT66" s="25"/>
      <c r="UZU66" s="25"/>
      <c r="UZV66" s="25"/>
      <c r="UZW66" s="25"/>
      <c r="UZX66" s="25"/>
      <c r="UZY66" s="25"/>
      <c r="UZZ66" s="25"/>
      <c r="VAA66" s="25"/>
      <c r="VAB66" s="25"/>
      <c r="VAC66" s="25"/>
      <c r="VAD66" s="25"/>
      <c r="VAE66" s="25"/>
      <c r="VAF66" s="25"/>
      <c r="VAG66" s="25"/>
      <c r="VAH66" s="25"/>
      <c r="VAI66" s="25"/>
      <c r="VAJ66" s="25"/>
      <c r="VAK66" s="25"/>
      <c r="VAL66" s="25"/>
      <c r="VAM66" s="25"/>
      <c r="VAN66" s="25"/>
      <c r="VAO66" s="25"/>
      <c r="VAP66" s="25"/>
      <c r="VAQ66" s="25"/>
      <c r="VAR66" s="25"/>
      <c r="VAS66" s="25"/>
      <c r="VAT66" s="25"/>
      <c r="VAU66" s="25"/>
      <c r="VAV66" s="25"/>
      <c r="VAW66" s="25"/>
      <c r="VAX66" s="25"/>
      <c r="VAY66" s="25"/>
      <c r="VAZ66" s="25"/>
      <c r="VBA66" s="25"/>
      <c r="VBB66" s="25"/>
      <c r="VBC66" s="25"/>
      <c r="VBD66" s="25"/>
      <c r="VBE66" s="25"/>
      <c r="VBF66" s="25"/>
      <c r="VBG66" s="25"/>
      <c r="VBH66" s="25"/>
      <c r="VBI66" s="25"/>
      <c r="VBJ66" s="25"/>
      <c r="VBK66" s="25"/>
      <c r="VBL66" s="25"/>
      <c r="VBM66" s="25"/>
      <c r="VBN66" s="25"/>
      <c r="VBO66" s="25"/>
      <c r="VBP66" s="25"/>
      <c r="VBQ66" s="25"/>
      <c r="VBR66" s="25"/>
      <c r="VBS66" s="25"/>
      <c r="VBT66" s="25"/>
      <c r="VBU66" s="25"/>
      <c r="VBV66" s="25"/>
      <c r="VBW66" s="25"/>
      <c r="VBX66" s="25"/>
      <c r="VBY66" s="25"/>
      <c r="VBZ66" s="25"/>
      <c r="VCA66" s="25"/>
      <c r="VCB66" s="25"/>
      <c r="VCC66" s="25"/>
      <c r="VCD66" s="25"/>
      <c r="VCE66" s="25"/>
      <c r="VCF66" s="25"/>
      <c r="VCG66" s="25"/>
      <c r="VCH66" s="25"/>
      <c r="VCI66" s="25"/>
      <c r="VCJ66" s="25"/>
      <c r="VCK66" s="25"/>
      <c r="VCL66" s="25"/>
      <c r="VCM66" s="25"/>
      <c r="VCN66" s="25"/>
      <c r="VCO66" s="25"/>
      <c r="VCP66" s="25"/>
      <c r="VCQ66" s="25"/>
      <c r="VCR66" s="25"/>
      <c r="VCS66" s="25"/>
      <c r="VCT66" s="25"/>
      <c r="VCU66" s="25"/>
      <c r="VCV66" s="25"/>
      <c r="VCW66" s="25"/>
      <c r="VCX66" s="25"/>
      <c r="VCY66" s="25"/>
      <c r="VCZ66" s="25"/>
      <c r="VDA66" s="25"/>
      <c r="VDB66" s="25"/>
      <c r="VDC66" s="25"/>
      <c r="VDD66" s="25"/>
      <c r="VDE66" s="25"/>
      <c r="VDF66" s="25"/>
      <c r="VDG66" s="25"/>
      <c r="VDH66" s="25"/>
      <c r="VDI66" s="25"/>
      <c r="VDJ66" s="25"/>
      <c r="VDK66" s="25"/>
      <c r="VDL66" s="25"/>
      <c r="VDM66" s="25"/>
      <c r="VDN66" s="25"/>
      <c r="VDO66" s="25"/>
      <c r="VDP66" s="25"/>
      <c r="VDQ66" s="25"/>
      <c r="VDR66" s="25"/>
      <c r="VDS66" s="25"/>
      <c r="VDT66" s="25"/>
      <c r="VDU66" s="25"/>
      <c r="VDV66" s="25"/>
      <c r="VDW66" s="25"/>
      <c r="VDX66" s="25"/>
      <c r="VDY66" s="25"/>
      <c r="VDZ66" s="25"/>
      <c r="VEA66" s="25"/>
      <c r="VEB66" s="25"/>
      <c r="VEC66" s="25"/>
      <c r="VED66" s="25"/>
      <c r="VEE66" s="25"/>
      <c r="VEF66" s="25"/>
      <c r="VEG66" s="25"/>
      <c r="VEH66" s="25"/>
      <c r="VEI66" s="25"/>
      <c r="VEJ66" s="25"/>
      <c r="VEK66" s="25"/>
      <c r="VEL66" s="25"/>
      <c r="VEM66" s="25"/>
      <c r="VEN66" s="25"/>
      <c r="VEO66" s="25"/>
      <c r="VEP66" s="25"/>
      <c r="VEQ66" s="25"/>
      <c r="VER66" s="25"/>
      <c r="VES66" s="25"/>
      <c r="VET66" s="25"/>
      <c r="VEU66" s="25"/>
      <c r="VEV66" s="25"/>
      <c r="VEW66" s="25"/>
      <c r="VEX66" s="25"/>
      <c r="VEY66" s="25"/>
      <c r="VEZ66" s="25"/>
      <c r="VFA66" s="25"/>
      <c r="VFB66" s="25"/>
      <c r="VFC66" s="25"/>
      <c r="VFD66" s="25"/>
      <c r="VFE66" s="25"/>
      <c r="VFF66" s="25"/>
      <c r="VFG66" s="25"/>
      <c r="VFH66" s="25"/>
      <c r="VFI66" s="25"/>
      <c r="VFJ66" s="25"/>
      <c r="VFK66" s="25"/>
      <c r="VFL66" s="25"/>
      <c r="VFM66" s="25"/>
      <c r="VFN66" s="25"/>
      <c r="VFO66" s="25"/>
      <c r="VFP66" s="25"/>
      <c r="VFQ66" s="25"/>
      <c r="VFR66" s="25"/>
      <c r="VFS66" s="25"/>
      <c r="VFT66" s="25"/>
      <c r="VFU66" s="25"/>
      <c r="VFV66" s="25"/>
      <c r="VFW66" s="25"/>
      <c r="VFX66" s="25"/>
      <c r="VFY66" s="25"/>
      <c r="VFZ66" s="25"/>
      <c r="VGA66" s="25"/>
      <c r="VGB66" s="25"/>
      <c r="VGC66" s="25"/>
      <c r="VGD66" s="25"/>
      <c r="VGE66" s="25"/>
      <c r="VGF66" s="25"/>
      <c r="VGG66" s="25"/>
      <c r="VGH66" s="25"/>
      <c r="VGI66" s="25"/>
      <c r="VGJ66" s="25"/>
      <c r="VGK66" s="25"/>
      <c r="VGL66" s="25"/>
      <c r="VGM66" s="25"/>
      <c r="VGN66" s="25"/>
      <c r="VGO66" s="25"/>
      <c r="VGP66" s="25"/>
      <c r="VGQ66" s="25"/>
      <c r="VGR66" s="25"/>
      <c r="VGS66" s="25"/>
      <c r="VGT66" s="25"/>
      <c r="VGU66" s="25"/>
      <c r="VGV66" s="25"/>
      <c r="VGW66" s="25"/>
      <c r="VGX66" s="25"/>
      <c r="VGY66" s="25"/>
      <c r="VGZ66" s="25"/>
      <c r="VHA66" s="25"/>
      <c r="VHB66" s="25"/>
      <c r="VHC66" s="25"/>
      <c r="VHD66" s="25"/>
      <c r="VHE66" s="25"/>
      <c r="VHF66" s="25"/>
      <c r="VHG66" s="25"/>
      <c r="VHH66" s="25"/>
      <c r="VHI66" s="25"/>
      <c r="VHJ66" s="25"/>
      <c r="VHK66" s="25"/>
      <c r="VHL66" s="25"/>
      <c r="VHM66" s="25"/>
      <c r="VHN66" s="25"/>
      <c r="VHO66" s="25"/>
      <c r="VHP66" s="25"/>
      <c r="VHQ66" s="25"/>
      <c r="VHR66" s="25"/>
      <c r="VHS66" s="25"/>
      <c r="VHT66" s="25"/>
      <c r="VHU66" s="25"/>
      <c r="VHV66" s="25"/>
      <c r="VHW66" s="25"/>
      <c r="VHX66" s="25"/>
      <c r="VHY66" s="25"/>
      <c r="VHZ66" s="25"/>
      <c r="VIA66" s="25"/>
      <c r="VIB66" s="25"/>
      <c r="VIC66" s="25"/>
      <c r="VID66" s="25"/>
      <c r="VIE66" s="25"/>
      <c r="VIF66" s="25"/>
      <c r="VIG66" s="25"/>
      <c r="VIH66" s="25"/>
      <c r="VII66" s="25"/>
      <c r="VIJ66" s="25"/>
      <c r="VIK66" s="25"/>
      <c r="VIL66" s="25"/>
      <c r="VIM66" s="25"/>
      <c r="VIN66" s="25"/>
      <c r="VIO66" s="25"/>
      <c r="VIP66" s="25"/>
      <c r="VIQ66" s="25"/>
      <c r="VIR66" s="25"/>
      <c r="VIS66" s="25"/>
      <c r="VIT66" s="25"/>
      <c r="VIU66" s="25"/>
      <c r="VIV66" s="25"/>
      <c r="VIW66" s="25"/>
      <c r="VIX66" s="25"/>
      <c r="VIY66" s="25"/>
      <c r="VIZ66" s="25"/>
      <c r="VJA66" s="25"/>
      <c r="VJB66" s="25"/>
      <c r="VJC66" s="25"/>
      <c r="VJD66" s="25"/>
      <c r="VJE66" s="25"/>
      <c r="VJF66" s="25"/>
      <c r="VJG66" s="25"/>
      <c r="VJH66" s="25"/>
      <c r="VJI66" s="25"/>
      <c r="VJJ66" s="25"/>
      <c r="VJK66" s="25"/>
      <c r="VJL66" s="25"/>
      <c r="VJM66" s="25"/>
      <c r="VJN66" s="25"/>
      <c r="VJO66" s="25"/>
      <c r="VJP66" s="25"/>
      <c r="VJQ66" s="25"/>
      <c r="VJR66" s="25"/>
      <c r="VJS66" s="25"/>
      <c r="VJT66" s="25"/>
      <c r="VJU66" s="25"/>
      <c r="VJV66" s="25"/>
      <c r="VJW66" s="25"/>
      <c r="VJX66" s="25"/>
      <c r="VJY66" s="25"/>
      <c r="VJZ66" s="25"/>
      <c r="VKA66" s="25"/>
      <c r="VKB66" s="25"/>
      <c r="VKC66" s="25"/>
      <c r="VKD66" s="25"/>
      <c r="VKE66" s="25"/>
      <c r="VKF66" s="25"/>
      <c r="VKG66" s="25"/>
      <c r="VKH66" s="25"/>
      <c r="VKI66" s="25"/>
      <c r="VKJ66" s="25"/>
      <c r="VKK66" s="25"/>
      <c r="VKL66" s="25"/>
      <c r="VKM66" s="25"/>
      <c r="VKN66" s="25"/>
      <c r="VKO66" s="25"/>
      <c r="VKP66" s="25"/>
      <c r="VKQ66" s="25"/>
      <c r="VKR66" s="25"/>
      <c r="VKS66" s="25"/>
      <c r="VKT66" s="25"/>
      <c r="VKU66" s="25"/>
      <c r="VKV66" s="25"/>
      <c r="VKW66" s="25"/>
      <c r="VKX66" s="25"/>
      <c r="VKY66" s="25"/>
      <c r="VKZ66" s="25"/>
      <c r="VLA66" s="25"/>
      <c r="VLB66" s="25"/>
      <c r="VLC66" s="25"/>
      <c r="VLD66" s="25"/>
      <c r="VLE66" s="25"/>
      <c r="VLF66" s="25"/>
      <c r="VLG66" s="25"/>
      <c r="VLH66" s="25"/>
      <c r="VLI66" s="25"/>
      <c r="VLJ66" s="25"/>
      <c r="VLK66" s="25"/>
      <c r="VLL66" s="25"/>
      <c r="VLM66" s="25"/>
      <c r="VLN66" s="25"/>
      <c r="VLO66" s="25"/>
      <c r="VLP66" s="25"/>
      <c r="VLQ66" s="25"/>
      <c r="VLR66" s="25"/>
      <c r="VLS66" s="25"/>
      <c r="VLT66" s="25"/>
      <c r="VLU66" s="25"/>
      <c r="VLV66" s="25"/>
      <c r="VLW66" s="25"/>
      <c r="VLX66" s="25"/>
      <c r="VLY66" s="25"/>
      <c r="VLZ66" s="25"/>
      <c r="VMA66" s="25"/>
      <c r="VMB66" s="25"/>
      <c r="VMC66" s="25"/>
      <c r="VMD66" s="25"/>
      <c r="VME66" s="25"/>
      <c r="VMF66" s="25"/>
      <c r="VMG66" s="25"/>
      <c r="VMH66" s="25"/>
      <c r="VMI66" s="25"/>
      <c r="VMJ66" s="25"/>
      <c r="VMK66" s="25"/>
      <c r="VML66" s="25"/>
      <c r="VMM66" s="25"/>
      <c r="VMN66" s="25"/>
      <c r="VMO66" s="25"/>
      <c r="VMP66" s="25"/>
      <c r="VMQ66" s="25"/>
      <c r="VMR66" s="25"/>
      <c r="VMS66" s="25"/>
      <c r="VMT66" s="25"/>
      <c r="VMU66" s="25"/>
      <c r="VMV66" s="25"/>
      <c r="VMW66" s="25"/>
      <c r="VMX66" s="25"/>
      <c r="VMY66" s="25"/>
      <c r="VMZ66" s="25"/>
      <c r="VNA66" s="25"/>
      <c r="VNB66" s="25"/>
      <c r="VNC66" s="25"/>
      <c r="VND66" s="25"/>
      <c r="VNE66" s="25"/>
      <c r="VNF66" s="25"/>
      <c r="VNG66" s="25"/>
      <c r="VNH66" s="25"/>
      <c r="VNI66" s="25"/>
      <c r="VNJ66" s="25"/>
      <c r="VNK66" s="25"/>
      <c r="VNL66" s="25"/>
      <c r="VNM66" s="25"/>
      <c r="VNN66" s="25"/>
      <c r="VNO66" s="25"/>
      <c r="VNP66" s="25"/>
      <c r="VNQ66" s="25"/>
      <c r="VNR66" s="25"/>
      <c r="VNS66" s="25"/>
      <c r="VNT66" s="25"/>
      <c r="VNU66" s="25"/>
      <c r="VNV66" s="25"/>
      <c r="VNW66" s="25"/>
      <c r="VNX66" s="25"/>
      <c r="VNY66" s="25"/>
      <c r="VNZ66" s="25"/>
      <c r="VOA66" s="25"/>
      <c r="VOB66" s="25"/>
      <c r="VOC66" s="25"/>
      <c r="VOD66" s="25"/>
      <c r="VOE66" s="25"/>
      <c r="VOF66" s="25"/>
      <c r="VOG66" s="25"/>
      <c r="VOH66" s="25"/>
      <c r="VOI66" s="25"/>
      <c r="VOJ66" s="25"/>
      <c r="VOK66" s="25"/>
      <c r="VOL66" s="25"/>
      <c r="VOM66" s="25"/>
      <c r="VON66" s="25"/>
      <c r="VOO66" s="25"/>
      <c r="VOP66" s="25"/>
      <c r="VOQ66" s="25"/>
      <c r="VOR66" s="25"/>
      <c r="VOS66" s="25"/>
      <c r="VOT66" s="25"/>
      <c r="VOU66" s="25"/>
      <c r="VOV66" s="25"/>
      <c r="VOW66" s="25"/>
      <c r="VOX66" s="25"/>
      <c r="VOY66" s="25"/>
      <c r="VOZ66" s="25"/>
      <c r="VPA66" s="25"/>
      <c r="VPB66" s="25"/>
      <c r="VPC66" s="25"/>
      <c r="VPD66" s="25"/>
      <c r="VPE66" s="25"/>
      <c r="VPF66" s="25"/>
      <c r="VPG66" s="25"/>
      <c r="VPH66" s="25"/>
      <c r="VPI66" s="25"/>
      <c r="VPJ66" s="25"/>
      <c r="VPK66" s="25"/>
      <c r="VPL66" s="25"/>
      <c r="VPM66" s="25"/>
      <c r="VPN66" s="25"/>
      <c r="VPO66" s="25"/>
      <c r="VPP66" s="25"/>
      <c r="VPQ66" s="25"/>
      <c r="VPR66" s="25"/>
      <c r="VPS66" s="25"/>
      <c r="VPT66" s="25"/>
      <c r="VPU66" s="25"/>
      <c r="VPV66" s="25"/>
      <c r="VPW66" s="25"/>
      <c r="VPX66" s="25"/>
      <c r="VPY66" s="25"/>
      <c r="VPZ66" s="25"/>
      <c r="VQA66" s="25"/>
      <c r="VQB66" s="25"/>
      <c r="VQC66" s="25"/>
      <c r="VQD66" s="25"/>
      <c r="VQE66" s="25"/>
      <c r="VQF66" s="25"/>
      <c r="VQG66" s="25"/>
      <c r="VQH66" s="25"/>
      <c r="VQI66" s="25"/>
      <c r="VQJ66" s="25"/>
      <c r="VQK66" s="25"/>
      <c r="VQL66" s="25"/>
      <c r="VQM66" s="25"/>
      <c r="VQN66" s="25"/>
      <c r="VQO66" s="25"/>
      <c r="VQP66" s="25"/>
      <c r="VQQ66" s="25"/>
      <c r="VQR66" s="25"/>
      <c r="VQS66" s="25"/>
      <c r="VQT66" s="25"/>
      <c r="VQU66" s="25"/>
      <c r="VQV66" s="25"/>
      <c r="VQW66" s="25"/>
      <c r="VQX66" s="25"/>
      <c r="VQY66" s="25"/>
      <c r="VQZ66" s="25"/>
      <c r="VRA66" s="25"/>
      <c r="VRB66" s="25"/>
      <c r="VRC66" s="25"/>
      <c r="VRD66" s="25"/>
      <c r="VRE66" s="25"/>
      <c r="VRF66" s="25"/>
      <c r="VRG66" s="25"/>
      <c r="VRH66" s="25"/>
      <c r="VRI66" s="25"/>
      <c r="VRJ66" s="25"/>
      <c r="VRK66" s="25"/>
      <c r="VRL66" s="25"/>
      <c r="VRM66" s="25"/>
      <c r="VRN66" s="25"/>
      <c r="VRO66" s="25"/>
      <c r="VRP66" s="25"/>
      <c r="VRQ66" s="25"/>
      <c r="VRR66" s="25"/>
      <c r="VRS66" s="25"/>
      <c r="VRT66" s="25"/>
      <c r="VRU66" s="25"/>
      <c r="VRV66" s="25"/>
      <c r="VRW66" s="25"/>
      <c r="VRX66" s="25"/>
      <c r="VRY66" s="25"/>
      <c r="VRZ66" s="25"/>
      <c r="VSA66" s="25"/>
      <c r="VSB66" s="25"/>
      <c r="VSC66" s="25"/>
      <c r="VSD66" s="25"/>
      <c r="VSE66" s="25"/>
      <c r="VSF66" s="25"/>
      <c r="VSG66" s="25"/>
      <c r="VSH66" s="25"/>
      <c r="VSI66" s="25"/>
      <c r="VSJ66" s="25"/>
      <c r="VSK66" s="25"/>
      <c r="VSL66" s="25"/>
      <c r="VSM66" s="25"/>
      <c r="VSN66" s="25"/>
      <c r="VSO66" s="25"/>
      <c r="VSP66" s="25"/>
      <c r="VSQ66" s="25"/>
      <c r="VSR66" s="25"/>
      <c r="VSS66" s="25"/>
      <c r="VST66" s="25"/>
      <c r="VSU66" s="25"/>
      <c r="VSV66" s="25"/>
      <c r="VSW66" s="25"/>
      <c r="VSX66" s="25"/>
      <c r="VSY66" s="25"/>
      <c r="VSZ66" s="25"/>
      <c r="VTA66" s="25"/>
      <c r="VTB66" s="25"/>
      <c r="VTC66" s="25"/>
      <c r="VTD66" s="25"/>
      <c r="VTE66" s="25"/>
      <c r="VTF66" s="25"/>
      <c r="VTG66" s="25"/>
      <c r="VTH66" s="25"/>
      <c r="VTI66" s="25"/>
      <c r="VTJ66" s="25"/>
      <c r="VTK66" s="25"/>
      <c r="VTL66" s="25"/>
      <c r="VTM66" s="25"/>
      <c r="VTN66" s="25"/>
      <c r="VTO66" s="25"/>
      <c r="VTP66" s="25"/>
      <c r="VTQ66" s="25"/>
      <c r="VTR66" s="25"/>
      <c r="VTS66" s="25"/>
      <c r="VTT66" s="25"/>
      <c r="VTU66" s="25"/>
      <c r="VTV66" s="25"/>
      <c r="VTW66" s="25"/>
      <c r="VTX66" s="25"/>
      <c r="VTY66" s="25"/>
      <c r="VTZ66" s="25"/>
      <c r="VUA66" s="25"/>
      <c r="VUB66" s="25"/>
      <c r="VUC66" s="25"/>
      <c r="VUD66" s="25"/>
      <c r="VUE66" s="25"/>
      <c r="VUF66" s="25"/>
      <c r="VUG66" s="25"/>
      <c r="VUH66" s="25"/>
      <c r="VUI66" s="25"/>
      <c r="VUJ66" s="25"/>
      <c r="VUK66" s="25"/>
      <c r="VUL66" s="25"/>
      <c r="VUM66" s="25"/>
      <c r="VUN66" s="25"/>
      <c r="VUO66" s="25"/>
      <c r="VUP66" s="25"/>
      <c r="VUQ66" s="25"/>
      <c r="VUR66" s="25"/>
      <c r="VUS66" s="25"/>
      <c r="VUT66" s="25"/>
      <c r="VUU66" s="25"/>
      <c r="VUV66" s="25"/>
      <c r="VUW66" s="25"/>
      <c r="VUX66" s="25"/>
      <c r="VUY66" s="25"/>
      <c r="VUZ66" s="25"/>
      <c r="VVA66" s="25"/>
      <c r="VVB66" s="25"/>
      <c r="VVC66" s="25"/>
      <c r="VVD66" s="25"/>
      <c r="VVE66" s="25"/>
      <c r="VVF66" s="25"/>
      <c r="VVG66" s="25"/>
      <c r="VVH66" s="25"/>
      <c r="VVI66" s="25"/>
      <c r="VVJ66" s="25"/>
      <c r="VVK66" s="25"/>
      <c r="VVL66" s="25"/>
      <c r="VVM66" s="25"/>
      <c r="VVN66" s="25"/>
      <c r="VVO66" s="25"/>
      <c r="VVP66" s="25"/>
      <c r="VVQ66" s="25"/>
      <c r="VVR66" s="25"/>
      <c r="VVS66" s="25"/>
      <c r="VVT66" s="25"/>
      <c r="VVU66" s="25"/>
      <c r="VVV66" s="25"/>
      <c r="VVW66" s="25"/>
      <c r="VVX66" s="25"/>
      <c r="VVY66" s="25"/>
      <c r="VVZ66" s="25"/>
      <c r="VWA66" s="25"/>
      <c r="VWB66" s="25"/>
      <c r="VWC66" s="25"/>
      <c r="VWD66" s="25"/>
      <c r="VWE66" s="25"/>
      <c r="VWF66" s="25"/>
      <c r="VWG66" s="25"/>
      <c r="VWH66" s="25"/>
      <c r="VWI66" s="25"/>
      <c r="VWJ66" s="25"/>
      <c r="VWK66" s="25"/>
      <c r="VWL66" s="25"/>
      <c r="VWM66" s="25"/>
      <c r="VWN66" s="25"/>
      <c r="VWO66" s="25"/>
      <c r="VWP66" s="25"/>
      <c r="VWQ66" s="25"/>
      <c r="VWR66" s="25"/>
      <c r="VWS66" s="25"/>
      <c r="VWT66" s="25"/>
      <c r="VWU66" s="25"/>
      <c r="VWV66" s="25"/>
      <c r="VWW66" s="25"/>
      <c r="VWX66" s="25"/>
      <c r="VWY66" s="25"/>
      <c r="VWZ66" s="25"/>
      <c r="VXA66" s="25"/>
      <c r="VXB66" s="25"/>
      <c r="VXC66" s="25"/>
      <c r="VXD66" s="25"/>
      <c r="VXE66" s="25"/>
      <c r="VXF66" s="25"/>
      <c r="VXG66" s="25"/>
      <c r="VXH66" s="25"/>
      <c r="VXI66" s="25"/>
      <c r="VXJ66" s="25"/>
      <c r="VXK66" s="25"/>
      <c r="VXL66" s="25"/>
      <c r="VXM66" s="25"/>
      <c r="VXN66" s="25"/>
      <c r="VXO66" s="25"/>
      <c r="VXP66" s="25"/>
      <c r="VXQ66" s="25"/>
      <c r="VXR66" s="25"/>
      <c r="VXS66" s="25"/>
      <c r="VXT66" s="25"/>
      <c r="VXU66" s="25"/>
      <c r="VXV66" s="25"/>
      <c r="VXW66" s="25"/>
      <c r="VXX66" s="25"/>
      <c r="VXY66" s="25"/>
      <c r="VXZ66" s="25"/>
      <c r="VYA66" s="25"/>
      <c r="VYB66" s="25"/>
      <c r="VYC66" s="25"/>
      <c r="VYD66" s="25"/>
      <c r="VYE66" s="25"/>
      <c r="VYF66" s="25"/>
      <c r="VYG66" s="25"/>
      <c r="VYH66" s="25"/>
      <c r="VYI66" s="25"/>
      <c r="VYJ66" s="25"/>
      <c r="VYK66" s="25"/>
      <c r="VYL66" s="25"/>
      <c r="VYM66" s="25"/>
      <c r="VYN66" s="25"/>
      <c r="VYO66" s="25"/>
      <c r="VYP66" s="25"/>
      <c r="VYQ66" s="25"/>
      <c r="VYR66" s="25"/>
      <c r="VYS66" s="25"/>
      <c r="VYT66" s="25"/>
      <c r="VYU66" s="25"/>
      <c r="VYV66" s="25"/>
      <c r="VYW66" s="25"/>
      <c r="VYX66" s="25"/>
      <c r="VYY66" s="25"/>
      <c r="VYZ66" s="25"/>
      <c r="VZA66" s="25"/>
      <c r="VZB66" s="25"/>
      <c r="VZC66" s="25"/>
      <c r="VZD66" s="25"/>
      <c r="VZE66" s="25"/>
      <c r="VZF66" s="25"/>
      <c r="VZG66" s="25"/>
      <c r="VZH66" s="25"/>
      <c r="VZI66" s="25"/>
      <c r="VZJ66" s="25"/>
      <c r="VZK66" s="25"/>
      <c r="VZL66" s="25"/>
      <c r="VZM66" s="25"/>
      <c r="VZN66" s="25"/>
      <c r="VZO66" s="25"/>
      <c r="VZP66" s="25"/>
      <c r="VZQ66" s="25"/>
      <c r="VZR66" s="25"/>
      <c r="VZS66" s="25"/>
      <c r="VZT66" s="25"/>
      <c r="VZU66" s="25"/>
      <c r="VZV66" s="25"/>
      <c r="VZW66" s="25"/>
      <c r="VZX66" s="25"/>
      <c r="VZY66" s="25"/>
      <c r="VZZ66" s="25"/>
      <c r="WAA66" s="25"/>
      <c r="WAB66" s="25"/>
      <c r="WAC66" s="25"/>
      <c r="WAD66" s="25"/>
      <c r="WAE66" s="25"/>
      <c r="WAF66" s="25"/>
      <c r="WAG66" s="25"/>
      <c r="WAH66" s="25"/>
      <c r="WAI66" s="25"/>
      <c r="WAJ66" s="25"/>
      <c r="WAK66" s="25"/>
      <c r="WAL66" s="25"/>
      <c r="WAM66" s="25"/>
      <c r="WAN66" s="25"/>
      <c r="WAO66" s="25"/>
      <c r="WAP66" s="25"/>
      <c r="WAQ66" s="25"/>
      <c r="WAR66" s="25"/>
      <c r="WAS66" s="25"/>
      <c r="WAT66" s="25"/>
      <c r="WAU66" s="25"/>
      <c r="WAV66" s="25"/>
      <c r="WAW66" s="25"/>
      <c r="WAX66" s="25"/>
      <c r="WAY66" s="25"/>
      <c r="WAZ66" s="25"/>
      <c r="WBA66" s="25"/>
      <c r="WBB66" s="25"/>
      <c r="WBC66" s="25"/>
      <c r="WBD66" s="25"/>
      <c r="WBE66" s="25"/>
      <c r="WBF66" s="25"/>
      <c r="WBG66" s="25"/>
      <c r="WBH66" s="25"/>
      <c r="WBI66" s="25"/>
      <c r="WBJ66" s="25"/>
      <c r="WBK66" s="25"/>
      <c r="WBL66" s="25"/>
      <c r="WBM66" s="25"/>
      <c r="WBN66" s="25"/>
      <c r="WBO66" s="25"/>
      <c r="WBP66" s="25"/>
      <c r="WBQ66" s="25"/>
      <c r="WBR66" s="25"/>
      <c r="WBS66" s="25"/>
      <c r="WBT66" s="25"/>
      <c r="WBU66" s="25"/>
      <c r="WBV66" s="25"/>
      <c r="WBW66" s="25"/>
      <c r="WBX66" s="25"/>
      <c r="WBY66" s="25"/>
      <c r="WBZ66" s="25"/>
      <c r="WCA66" s="25"/>
      <c r="WCB66" s="25"/>
      <c r="WCC66" s="25"/>
      <c r="WCD66" s="25"/>
      <c r="WCE66" s="25"/>
      <c r="WCF66" s="25"/>
      <c r="WCG66" s="25"/>
      <c r="WCH66" s="25"/>
      <c r="WCI66" s="25"/>
      <c r="WCJ66" s="25"/>
      <c r="WCK66" s="25"/>
      <c r="WCL66" s="25"/>
      <c r="WCM66" s="25"/>
      <c r="WCN66" s="25"/>
      <c r="WCO66" s="25"/>
      <c r="WCP66" s="25"/>
      <c r="WCQ66" s="25"/>
      <c r="WCR66" s="25"/>
      <c r="WCS66" s="25"/>
      <c r="WCT66" s="25"/>
      <c r="WCU66" s="25"/>
      <c r="WCV66" s="25"/>
      <c r="WCW66" s="25"/>
      <c r="WCX66" s="25"/>
      <c r="WCY66" s="25"/>
      <c r="WCZ66" s="25"/>
      <c r="WDA66" s="25"/>
      <c r="WDB66" s="25"/>
      <c r="WDC66" s="25"/>
      <c r="WDD66" s="25"/>
      <c r="WDE66" s="25"/>
      <c r="WDF66" s="25"/>
      <c r="WDG66" s="25"/>
      <c r="WDH66" s="25"/>
      <c r="WDI66" s="25"/>
      <c r="WDJ66" s="25"/>
      <c r="WDK66" s="25"/>
      <c r="WDL66" s="25"/>
      <c r="WDM66" s="25"/>
      <c r="WDN66" s="25"/>
      <c r="WDO66" s="25"/>
      <c r="WDP66" s="25"/>
      <c r="WDQ66" s="25"/>
      <c r="WDR66" s="25"/>
      <c r="WDS66" s="25"/>
      <c r="WDT66" s="25"/>
      <c r="WDU66" s="25"/>
      <c r="WDV66" s="25"/>
      <c r="WDW66" s="25"/>
      <c r="WDX66" s="25"/>
      <c r="WDY66" s="25"/>
      <c r="WDZ66" s="25"/>
      <c r="WEA66" s="25"/>
      <c r="WEB66" s="25"/>
      <c r="WEC66" s="25"/>
      <c r="WED66" s="25"/>
      <c r="WEE66" s="25"/>
      <c r="WEF66" s="25"/>
      <c r="WEG66" s="25"/>
      <c r="WEH66" s="25"/>
      <c r="WEI66" s="25"/>
      <c r="WEJ66" s="25"/>
      <c r="WEK66" s="25"/>
      <c r="WEL66" s="25"/>
      <c r="WEM66" s="25"/>
      <c r="WEN66" s="25"/>
      <c r="WEO66" s="25"/>
      <c r="WEP66" s="25"/>
      <c r="WEQ66" s="25"/>
      <c r="WER66" s="25"/>
      <c r="WES66" s="25"/>
      <c r="WET66" s="25"/>
      <c r="WEU66" s="25"/>
      <c r="WEV66" s="25"/>
      <c r="WEW66" s="25"/>
      <c r="WEX66" s="25"/>
      <c r="WEY66" s="25"/>
      <c r="WEZ66" s="25"/>
      <c r="WFA66" s="25"/>
      <c r="WFB66" s="25"/>
      <c r="WFC66" s="25"/>
      <c r="WFD66" s="25"/>
      <c r="WFE66" s="25"/>
      <c r="WFF66" s="25"/>
      <c r="WFG66" s="25"/>
      <c r="WFH66" s="25"/>
      <c r="WFI66" s="25"/>
      <c r="WFJ66" s="25"/>
      <c r="WFK66" s="25"/>
      <c r="WFL66" s="25"/>
      <c r="WFM66" s="25"/>
      <c r="WFN66" s="25"/>
      <c r="WFO66" s="25"/>
      <c r="WFP66" s="25"/>
      <c r="WFQ66" s="25"/>
      <c r="WFR66" s="25"/>
      <c r="WFS66" s="25"/>
      <c r="WFT66" s="25"/>
      <c r="WFU66" s="25"/>
      <c r="WFV66" s="25"/>
      <c r="WFW66" s="25"/>
      <c r="WFX66" s="25"/>
      <c r="WFY66" s="25"/>
      <c r="WFZ66" s="25"/>
      <c r="WGA66" s="25"/>
      <c r="WGB66" s="25"/>
      <c r="WGC66" s="25"/>
      <c r="WGD66" s="25"/>
      <c r="WGE66" s="25"/>
      <c r="WGF66" s="25"/>
      <c r="WGG66" s="25"/>
      <c r="WGH66" s="25"/>
      <c r="WGI66" s="25"/>
      <c r="WGJ66" s="25"/>
      <c r="WGK66" s="25"/>
      <c r="WGL66" s="25"/>
      <c r="WGM66" s="25"/>
      <c r="WGN66" s="25"/>
      <c r="WGO66" s="25"/>
      <c r="WGP66" s="25"/>
      <c r="WGQ66" s="25"/>
      <c r="WGR66" s="25"/>
      <c r="WGS66" s="25"/>
      <c r="WGT66" s="25"/>
      <c r="WGU66" s="25"/>
      <c r="WGV66" s="25"/>
      <c r="WGW66" s="25"/>
      <c r="WGX66" s="25"/>
      <c r="WGY66" s="25"/>
      <c r="WGZ66" s="25"/>
      <c r="WHA66" s="25"/>
      <c r="WHB66" s="25"/>
      <c r="WHC66" s="25"/>
      <c r="WHD66" s="25"/>
      <c r="WHE66" s="25"/>
      <c r="WHF66" s="25"/>
      <c r="WHG66" s="25"/>
      <c r="WHH66" s="25"/>
      <c r="WHI66" s="25"/>
      <c r="WHJ66" s="25"/>
      <c r="WHK66" s="25"/>
      <c r="WHL66" s="25"/>
      <c r="WHM66" s="25"/>
      <c r="WHN66" s="25"/>
      <c r="WHO66" s="25"/>
      <c r="WHP66" s="25"/>
      <c r="WHQ66" s="25"/>
      <c r="WHR66" s="25"/>
      <c r="WHS66" s="25"/>
      <c r="WHT66" s="25"/>
      <c r="WHU66" s="25"/>
      <c r="WHV66" s="25"/>
      <c r="WHW66" s="25"/>
      <c r="WHX66" s="25"/>
      <c r="WHY66" s="25"/>
      <c r="WHZ66" s="25"/>
      <c r="WIA66" s="25"/>
      <c r="WIB66" s="25"/>
      <c r="WIC66" s="25"/>
      <c r="WID66" s="25"/>
      <c r="WIE66" s="25"/>
      <c r="WIF66" s="25"/>
      <c r="WIG66" s="25"/>
      <c r="WIH66" s="25"/>
      <c r="WII66" s="25"/>
      <c r="WIJ66" s="25"/>
      <c r="WIK66" s="25"/>
      <c r="WIL66" s="25"/>
      <c r="WIM66" s="25"/>
      <c r="WIN66" s="25"/>
      <c r="WIO66" s="25"/>
      <c r="WIP66" s="25"/>
      <c r="WIQ66" s="25"/>
      <c r="WIR66" s="25"/>
      <c r="WIS66" s="25"/>
      <c r="WIT66" s="25"/>
      <c r="WIU66" s="25"/>
      <c r="WIV66" s="25"/>
      <c r="WIW66" s="25"/>
      <c r="WIX66" s="25"/>
      <c r="WIY66" s="25"/>
      <c r="WIZ66" s="25"/>
      <c r="WJA66" s="25"/>
      <c r="WJB66" s="25"/>
      <c r="WJC66" s="25"/>
      <c r="WJD66" s="25"/>
      <c r="WJE66" s="25"/>
      <c r="WJF66" s="25"/>
      <c r="WJG66" s="25"/>
      <c r="WJH66" s="25"/>
      <c r="WJI66" s="25"/>
      <c r="WJJ66" s="25"/>
      <c r="WJK66" s="25"/>
      <c r="WJL66" s="25"/>
      <c r="WJM66" s="25"/>
      <c r="WJN66" s="25"/>
      <c r="WJO66" s="25"/>
      <c r="WJP66" s="25"/>
      <c r="WJQ66" s="25"/>
      <c r="WJR66" s="25"/>
      <c r="WJS66" s="25"/>
      <c r="WJT66" s="25"/>
      <c r="WJU66" s="25"/>
      <c r="WJV66" s="25"/>
      <c r="WJW66" s="25"/>
      <c r="WJX66" s="25"/>
      <c r="WJY66" s="25"/>
      <c r="WJZ66" s="25"/>
      <c r="WKA66" s="25"/>
      <c r="WKB66" s="25"/>
      <c r="WKC66" s="25"/>
      <c r="WKD66" s="25"/>
      <c r="WKE66" s="25"/>
      <c r="WKF66" s="25"/>
      <c r="WKG66" s="25"/>
      <c r="WKH66" s="25"/>
      <c r="WKI66" s="25"/>
      <c r="WKJ66" s="25"/>
      <c r="WKK66" s="25"/>
      <c r="WKL66" s="25"/>
      <c r="WKM66" s="25"/>
      <c r="WKN66" s="25"/>
      <c r="WKO66" s="25"/>
      <c r="WKP66" s="25"/>
      <c r="WKQ66" s="25"/>
      <c r="WKR66" s="25"/>
      <c r="WKS66" s="25"/>
      <c r="WKT66" s="25"/>
      <c r="WKU66" s="25"/>
      <c r="WKV66" s="25"/>
      <c r="WKW66" s="25"/>
      <c r="WKX66" s="25"/>
      <c r="WKY66" s="25"/>
      <c r="WKZ66" s="25"/>
      <c r="WLA66" s="25"/>
      <c r="WLB66" s="25"/>
      <c r="WLC66" s="25"/>
      <c r="WLD66" s="25"/>
      <c r="WLE66" s="25"/>
      <c r="WLF66" s="25"/>
      <c r="WLG66" s="25"/>
      <c r="WLH66" s="25"/>
      <c r="WLI66" s="25"/>
      <c r="WLJ66" s="25"/>
      <c r="WLK66" s="25"/>
      <c r="WLL66" s="25"/>
      <c r="WLM66" s="25"/>
      <c r="WLN66" s="25"/>
      <c r="WLO66" s="25"/>
      <c r="WLP66" s="25"/>
      <c r="WLQ66" s="25"/>
      <c r="WLR66" s="25"/>
      <c r="WLS66" s="25"/>
      <c r="WLT66" s="25"/>
      <c r="WLU66" s="25"/>
      <c r="WLV66" s="25"/>
      <c r="WLW66" s="25"/>
      <c r="WLX66" s="25"/>
      <c r="WLY66" s="25"/>
      <c r="WLZ66" s="25"/>
      <c r="WMA66" s="25"/>
      <c r="WMB66" s="25"/>
      <c r="WMC66" s="25"/>
      <c r="WMD66" s="25"/>
      <c r="WME66" s="25"/>
      <c r="WMF66" s="25"/>
      <c r="WMG66" s="25"/>
      <c r="WMH66" s="25"/>
      <c r="WMI66" s="25"/>
      <c r="WMJ66" s="25"/>
      <c r="WMK66" s="25"/>
      <c r="WML66" s="25"/>
      <c r="WMM66" s="25"/>
      <c r="WMN66" s="25"/>
      <c r="WMO66" s="25"/>
      <c r="WMP66" s="25"/>
      <c r="WMQ66" s="25"/>
      <c r="WMR66" s="25"/>
      <c r="WMS66" s="25"/>
      <c r="WMT66" s="25"/>
      <c r="WMU66" s="25"/>
      <c r="WMV66" s="25"/>
      <c r="WMW66" s="25"/>
      <c r="WMX66" s="25"/>
      <c r="WMY66" s="25"/>
      <c r="WMZ66" s="25"/>
      <c r="WNA66" s="25"/>
      <c r="WNB66" s="25"/>
      <c r="WNC66" s="25"/>
      <c r="WND66" s="25"/>
      <c r="WNE66" s="25"/>
      <c r="WNF66" s="25"/>
      <c r="WNG66" s="25"/>
      <c r="WNH66" s="25"/>
      <c r="WNI66" s="25"/>
      <c r="WNJ66" s="25"/>
      <c r="WNK66" s="25"/>
      <c r="WNL66" s="25"/>
      <c r="WNM66" s="25"/>
      <c r="WNN66" s="25"/>
      <c r="WNO66" s="25"/>
      <c r="WNP66" s="25"/>
      <c r="WNQ66" s="25"/>
      <c r="WNR66" s="25"/>
      <c r="WNS66" s="25"/>
      <c r="WNT66" s="25"/>
      <c r="WNU66" s="25"/>
      <c r="WNV66" s="25"/>
      <c r="WNW66" s="25"/>
      <c r="WNX66" s="25"/>
      <c r="WNY66" s="25"/>
      <c r="WNZ66" s="25"/>
      <c r="WOA66" s="25"/>
      <c r="WOB66" s="25"/>
      <c r="WOC66" s="25"/>
      <c r="WOD66" s="25"/>
      <c r="WOE66" s="25"/>
      <c r="WOF66" s="25"/>
      <c r="WOG66" s="25"/>
      <c r="WOH66" s="25"/>
      <c r="WOI66" s="25"/>
      <c r="WOJ66" s="25"/>
      <c r="WOK66" s="25"/>
      <c r="WOL66" s="25"/>
      <c r="WOM66" s="25"/>
      <c r="WON66" s="25"/>
      <c r="WOO66" s="25"/>
      <c r="WOP66" s="25"/>
      <c r="WOQ66" s="25"/>
      <c r="WOR66" s="25"/>
      <c r="WOS66" s="25"/>
      <c r="WOT66" s="25"/>
      <c r="WOU66" s="25"/>
      <c r="WOV66" s="25"/>
      <c r="WOW66" s="25"/>
      <c r="WOX66" s="25"/>
      <c r="WOY66" s="25"/>
      <c r="WOZ66" s="25"/>
      <c r="WPA66" s="25"/>
      <c r="WPB66" s="25"/>
      <c r="WPC66" s="25"/>
      <c r="WPD66" s="25"/>
      <c r="WPE66" s="25"/>
      <c r="WPF66" s="25"/>
      <c r="WPG66" s="25"/>
      <c r="WPH66" s="25"/>
      <c r="WPI66" s="25"/>
      <c r="WPJ66" s="25"/>
      <c r="WPK66" s="25"/>
      <c r="WPL66" s="25"/>
      <c r="WPM66" s="25"/>
      <c r="WPN66" s="25"/>
      <c r="WPO66" s="25"/>
      <c r="WPP66" s="25"/>
      <c r="WPQ66" s="25"/>
      <c r="WPR66" s="25"/>
      <c r="WPS66" s="25"/>
      <c r="WPT66" s="25"/>
      <c r="WPU66" s="25"/>
      <c r="WPV66" s="25"/>
      <c r="WPW66" s="25"/>
      <c r="WPX66" s="25"/>
      <c r="WPY66" s="25"/>
      <c r="WPZ66" s="25"/>
      <c r="WQA66" s="25"/>
      <c r="WQB66" s="25"/>
      <c r="WQC66" s="25"/>
      <c r="WQD66" s="25"/>
      <c r="WQE66" s="25"/>
      <c r="WQF66" s="25"/>
      <c r="WQG66" s="25"/>
      <c r="WQH66" s="25"/>
      <c r="WQI66" s="25"/>
      <c r="WQJ66" s="25"/>
      <c r="WQK66" s="25"/>
      <c r="WQL66" s="25"/>
      <c r="WQM66" s="25"/>
      <c r="WQN66" s="25"/>
      <c r="WQO66" s="25"/>
      <c r="WQP66" s="25"/>
      <c r="WQQ66" s="25"/>
      <c r="WQR66" s="25"/>
      <c r="WQS66" s="25"/>
      <c r="WQT66" s="25"/>
      <c r="WQU66" s="25"/>
      <c r="WQV66" s="25"/>
      <c r="WQW66" s="25"/>
      <c r="WQX66" s="25"/>
      <c r="WQY66" s="25"/>
      <c r="WQZ66" s="25"/>
      <c r="WRA66" s="25"/>
      <c r="WRB66" s="25"/>
      <c r="WRC66" s="25"/>
      <c r="WRD66" s="25"/>
      <c r="WRE66" s="25"/>
      <c r="WRF66" s="25"/>
      <c r="WRG66" s="25"/>
      <c r="WRH66" s="25"/>
      <c r="WRI66" s="25"/>
      <c r="WRJ66" s="25"/>
      <c r="WRK66" s="25"/>
      <c r="WRL66" s="25"/>
      <c r="WRM66" s="25"/>
      <c r="WRN66" s="25"/>
      <c r="WRO66" s="25"/>
      <c r="WRP66" s="25"/>
      <c r="WRQ66" s="25"/>
      <c r="WRR66" s="25"/>
      <c r="WRS66" s="25"/>
      <c r="WRT66" s="25"/>
      <c r="WRU66" s="25"/>
      <c r="WRV66" s="25"/>
      <c r="WRW66" s="25"/>
      <c r="WRX66" s="25"/>
      <c r="WRY66" s="25"/>
      <c r="WRZ66" s="25"/>
      <c r="WSA66" s="25"/>
      <c r="WSB66" s="25"/>
      <c r="WSC66" s="25"/>
      <c r="WSD66" s="25"/>
      <c r="WSE66" s="25"/>
      <c r="WSF66" s="25"/>
      <c r="WSG66" s="25"/>
      <c r="WSH66" s="25"/>
      <c r="WSI66" s="25"/>
      <c r="WSJ66" s="25"/>
      <c r="WSK66" s="25"/>
      <c r="WSL66" s="25"/>
      <c r="WSM66" s="25"/>
      <c r="WSN66" s="25"/>
      <c r="WSO66" s="25"/>
      <c r="WSP66" s="25"/>
      <c r="WSQ66" s="25"/>
      <c r="WSR66" s="25"/>
      <c r="WSS66" s="25"/>
      <c r="WST66" s="25"/>
      <c r="WSU66" s="25"/>
      <c r="WSV66" s="25"/>
      <c r="WSW66" s="25"/>
      <c r="WSX66" s="25"/>
      <c r="WSY66" s="25"/>
      <c r="WSZ66" s="25"/>
      <c r="WTA66" s="25"/>
      <c r="WTB66" s="25"/>
      <c r="WTC66" s="25"/>
      <c r="WTD66" s="25"/>
      <c r="WTE66" s="25"/>
      <c r="WTF66" s="25"/>
      <c r="WTG66" s="25"/>
      <c r="WTH66" s="25"/>
      <c r="WTI66" s="25"/>
      <c r="WTJ66" s="25"/>
      <c r="WTK66" s="25"/>
      <c r="WTL66" s="25"/>
      <c r="WTM66" s="25"/>
      <c r="WTN66" s="25"/>
      <c r="WTO66" s="25"/>
      <c r="WTP66" s="25"/>
      <c r="WTQ66" s="25"/>
      <c r="WTR66" s="25"/>
      <c r="WTS66" s="25"/>
      <c r="WTT66" s="25"/>
      <c r="WTU66" s="25"/>
      <c r="WTV66" s="25"/>
      <c r="WTW66" s="25"/>
      <c r="WTX66" s="25"/>
      <c r="WTY66" s="25"/>
      <c r="WTZ66" s="25"/>
      <c r="WUA66" s="25"/>
      <c r="WUB66" s="25"/>
      <c r="WUC66" s="25"/>
      <c r="WUD66" s="25"/>
      <c r="WUE66" s="25"/>
      <c r="WUF66" s="25"/>
      <c r="WUG66" s="25"/>
      <c r="WUH66" s="25"/>
      <c r="WUI66" s="25"/>
      <c r="WUJ66" s="25"/>
      <c r="WUK66" s="25"/>
      <c r="WUL66" s="25"/>
      <c r="WUM66" s="25"/>
      <c r="WUN66" s="25"/>
      <c r="WUO66" s="25"/>
      <c r="WUP66" s="25"/>
      <c r="WUQ66" s="25"/>
      <c r="WUR66" s="25"/>
      <c r="WUS66" s="25"/>
      <c r="WUT66" s="25"/>
      <c r="WUU66" s="25"/>
      <c r="WUV66" s="25"/>
      <c r="WUW66" s="25"/>
      <c r="WUX66" s="25"/>
      <c r="WUY66" s="25"/>
      <c r="WUZ66" s="25"/>
      <c r="WVA66" s="25"/>
      <c r="WVB66" s="25"/>
      <c r="WVC66" s="25"/>
      <c r="WVD66" s="25"/>
      <c r="WVE66" s="25"/>
      <c r="WVF66" s="25"/>
      <c r="WVG66" s="25"/>
      <c r="WVH66" s="25"/>
      <c r="WVI66" s="25"/>
      <c r="WVJ66" s="25"/>
      <c r="WVK66" s="25"/>
      <c r="WVL66" s="25"/>
      <c r="WVM66" s="25"/>
      <c r="WVN66" s="25"/>
      <c r="WVO66" s="25"/>
      <c r="WVP66" s="25"/>
      <c r="WVQ66" s="25"/>
      <c r="WVR66" s="25"/>
      <c r="WVS66" s="25"/>
      <c r="WVT66" s="25"/>
      <c r="WVU66" s="25"/>
      <c r="WVV66" s="25"/>
      <c r="WVW66" s="25"/>
      <c r="WVX66" s="25"/>
      <c r="WVY66" s="25"/>
      <c r="WVZ66" s="25"/>
      <c r="WWA66" s="25"/>
      <c r="WWB66" s="25"/>
      <c r="WWC66" s="25"/>
      <c r="WWD66" s="25"/>
      <c r="WWE66" s="25"/>
      <c r="WWF66" s="25"/>
      <c r="WWG66" s="25"/>
      <c r="WWH66" s="25"/>
      <c r="WWI66" s="25"/>
      <c r="WWJ66" s="25"/>
      <c r="WWK66" s="25"/>
      <c r="WWL66" s="25"/>
      <c r="WWM66" s="25"/>
      <c r="WWN66" s="25"/>
      <c r="WWO66" s="25"/>
      <c r="WWP66" s="25"/>
      <c r="WWQ66" s="25"/>
      <c r="WWR66" s="25"/>
      <c r="WWS66" s="25"/>
      <c r="WWT66" s="25"/>
      <c r="WWU66" s="25"/>
      <c r="WWV66" s="25"/>
      <c r="WWW66" s="25"/>
      <c r="WWX66" s="25"/>
      <c r="WWY66" s="25"/>
      <c r="WWZ66" s="25"/>
      <c r="WXA66" s="25"/>
      <c r="WXB66" s="25"/>
      <c r="WXC66" s="25"/>
      <c r="WXD66" s="25"/>
      <c r="WXE66" s="25"/>
      <c r="WXF66" s="25"/>
      <c r="WXG66" s="25"/>
      <c r="WXH66" s="25"/>
      <c r="WXI66" s="25"/>
      <c r="WXJ66" s="25"/>
      <c r="WXK66" s="25"/>
      <c r="WXL66" s="25"/>
      <c r="WXM66" s="25"/>
      <c r="WXN66" s="25"/>
      <c r="WXO66" s="25"/>
      <c r="WXP66" s="25"/>
      <c r="WXQ66" s="25"/>
      <c r="WXR66" s="25"/>
      <c r="WXS66" s="25"/>
      <c r="WXT66" s="25"/>
      <c r="WXU66" s="25"/>
      <c r="WXV66" s="25"/>
      <c r="WXW66" s="25"/>
      <c r="WXX66" s="25"/>
      <c r="WXY66" s="25"/>
      <c r="WXZ66" s="25"/>
      <c r="WYA66" s="25"/>
      <c r="WYB66" s="25"/>
      <c r="WYC66" s="25"/>
      <c r="WYD66" s="25"/>
      <c r="WYE66" s="25"/>
      <c r="WYF66" s="25"/>
      <c r="WYG66" s="25"/>
      <c r="WYH66" s="25"/>
      <c r="WYI66" s="25"/>
      <c r="WYJ66" s="25"/>
      <c r="WYK66" s="25"/>
      <c r="WYL66" s="25"/>
      <c r="WYM66" s="25"/>
      <c r="WYN66" s="25"/>
      <c r="WYO66" s="25"/>
      <c r="WYP66" s="25"/>
      <c r="WYQ66" s="25"/>
      <c r="WYR66" s="25"/>
      <c r="WYS66" s="25"/>
      <c r="WYT66" s="25"/>
      <c r="WYU66" s="25"/>
      <c r="WYV66" s="25"/>
      <c r="WYW66" s="25"/>
      <c r="WYX66" s="25"/>
      <c r="WYY66" s="25"/>
      <c r="WYZ66" s="25"/>
      <c r="WZA66" s="25"/>
      <c r="WZB66" s="25"/>
      <c r="WZC66" s="25"/>
      <c r="WZD66" s="25"/>
      <c r="WZE66" s="25"/>
      <c r="WZF66" s="25"/>
      <c r="WZG66" s="25"/>
      <c r="WZH66" s="25"/>
      <c r="WZI66" s="25"/>
      <c r="WZJ66" s="25"/>
      <c r="WZK66" s="25"/>
      <c r="WZL66" s="25"/>
      <c r="WZM66" s="25"/>
      <c r="WZN66" s="25"/>
      <c r="WZO66" s="25"/>
      <c r="WZP66" s="25"/>
      <c r="WZQ66" s="25"/>
      <c r="WZR66" s="25"/>
      <c r="WZS66" s="25"/>
      <c r="WZT66" s="25"/>
      <c r="WZU66" s="25"/>
      <c r="WZV66" s="25"/>
      <c r="WZW66" s="25"/>
      <c r="WZX66" s="25"/>
      <c r="WZY66" s="25"/>
      <c r="WZZ66" s="25"/>
      <c r="XAA66" s="25"/>
      <c r="XAB66" s="25"/>
      <c r="XAC66" s="25"/>
      <c r="XAD66" s="25"/>
      <c r="XAE66" s="25"/>
      <c r="XAF66" s="25"/>
      <c r="XAG66" s="25"/>
      <c r="XAH66" s="25"/>
      <c r="XAI66" s="25"/>
      <c r="XAJ66" s="25"/>
      <c r="XAK66" s="25"/>
      <c r="XAL66" s="25"/>
      <c r="XAM66" s="25"/>
      <c r="XAN66" s="25"/>
      <c r="XAO66" s="25"/>
      <c r="XAP66" s="25"/>
      <c r="XAQ66" s="25"/>
      <c r="XAR66" s="25"/>
      <c r="XAS66" s="25"/>
      <c r="XAT66" s="25"/>
      <c r="XAU66" s="25"/>
      <c r="XAV66" s="25"/>
      <c r="XAW66" s="25"/>
      <c r="XAX66" s="25"/>
      <c r="XAY66" s="25"/>
      <c r="XAZ66" s="25"/>
      <c r="XBA66" s="25"/>
      <c r="XBB66" s="25"/>
      <c r="XBC66" s="25"/>
      <c r="XBD66" s="25"/>
      <c r="XBE66" s="25"/>
      <c r="XBF66" s="25"/>
      <c r="XBG66" s="25"/>
      <c r="XBH66" s="25"/>
      <c r="XBI66" s="25"/>
      <c r="XBJ66" s="25"/>
      <c r="XBK66" s="25"/>
      <c r="XBL66" s="25"/>
      <c r="XBM66" s="25"/>
      <c r="XBN66" s="25"/>
      <c r="XBO66" s="25"/>
      <c r="XBP66" s="25"/>
      <c r="XBQ66" s="25"/>
      <c r="XBR66" s="25"/>
      <c r="XBS66" s="25"/>
      <c r="XBT66" s="25"/>
      <c r="XBU66" s="25"/>
      <c r="XBV66" s="25"/>
      <c r="XBW66" s="25"/>
      <c r="XBX66" s="25"/>
      <c r="XBY66" s="25"/>
      <c r="XBZ66" s="25"/>
      <c r="XCA66" s="25"/>
      <c r="XCB66" s="25"/>
      <c r="XCC66" s="25"/>
      <c r="XCD66" s="25"/>
      <c r="XCE66" s="25"/>
      <c r="XCF66" s="25"/>
      <c r="XCG66" s="25"/>
      <c r="XCH66" s="25"/>
      <c r="XCI66" s="25"/>
      <c r="XCJ66" s="25"/>
      <c r="XCK66" s="25"/>
      <c r="XCL66" s="25"/>
      <c r="XCM66" s="25"/>
      <c r="XCN66" s="25"/>
      <c r="XCO66" s="25"/>
      <c r="XCP66" s="25"/>
      <c r="XCQ66" s="25"/>
      <c r="XCR66" s="25"/>
      <c r="XCS66" s="25"/>
      <c r="XCT66" s="25"/>
      <c r="XCU66" s="25"/>
      <c r="XCV66" s="25"/>
      <c r="XCW66" s="25"/>
      <c r="XCX66" s="25"/>
      <c r="XCY66" s="25"/>
      <c r="XCZ66" s="25"/>
      <c r="XDA66" s="25"/>
      <c r="XDB66" s="25"/>
      <c r="XDC66" s="25"/>
      <c r="XDD66" s="25"/>
      <c r="XDE66" s="25"/>
      <c r="XDF66" s="25"/>
      <c r="XDG66" s="25"/>
      <c r="XDH66" s="25"/>
      <c r="XDI66" s="25"/>
      <c r="XDJ66" s="25"/>
      <c r="XDK66" s="25"/>
      <c r="XDL66" s="25"/>
      <c r="XDM66" s="25"/>
      <c r="XDN66" s="25"/>
      <c r="XDO66" s="25"/>
      <c r="XDP66" s="25"/>
      <c r="XDQ66" s="25"/>
      <c r="XDR66" s="25"/>
      <c r="XDS66" s="25"/>
      <c r="XDT66" s="25"/>
      <c r="XDU66" s="25"/>
      <c r="XDV66" s="25"/>
      <c r="XDW66" s="25"/>
      <c r="XDX66" s="25"/>
      <c r="XDY66" s="25"/>
      <c r="XDZ66" s="25"/>
      <c r="XEA66" s="25"/>
      <c r="XEB66" s="25"/>
      <c r="XEC66" s="25"/>
      <c r="XED66" s="25"/>
      <c r="XEE66" s="25"/>
      <c r="XEF66" s="25"/>
      <c r="XEG66" s="25"/>
      <c r="XEH66" s="25"/>
      <c r="XEI66" s="25"/>
      <c r="XEJ66" s="25"/>
      <c r="XEK66" s="25"/>
      <c r="XEL66" s="25"/>
      <c r="XEM66" s="25"/>
      <c r="XEN66" s="25"/>
      <c r="XEO66" s="25"/>
      <c r="XEP66" s="25"/>
      <c r="XEQ66" s="25"/>
      <c r="XER66" s="25"/>
      <c r="XES66" s="25"/>
      <c r="XET66" s="25"/>
      <c r="XEU66" s="25"/>
      <c r="XEV66" s="25"/>
      <c r="XEW66" s="25"/>
      <c r="XEX66" s="25"/>
      <c r="XEY66" s="25"/>
      <c r="XEZ66" s="25"/>
      <c r="XFA66" s="25"/>
      <c r="XFB66" s="25"/>
      <c r="XFC66" s="25"/>
    </row>
    <row r="67" spans="2:16383" x14ac:dyDescent="0.2">
      <c r="B67" s="267" t="s">
        <v>141</v>
      </c>
      <c r="C67" s="267"/>
      <c r="D67" s="267"/>
      <c r="E67" s="267"/>
      <c r="F67" s="267"/>
      <c r="G67" s="267"/>
      <c r="H67" s="267"/>
      <c r="I67" s="267"/>
      <c r="J67" s="267"/>
    </row>
    <row r="68" spans="2:16383" x14ac:dyDescent="0.2">
      <c r="B68" s="128" t="s">
        <v>133</v>
      </c>
      <c r="C68" s="105"/>
      <c r="D68" s="105"/>
      <c r="E68" s="105"/>
      <c r="F68" s="105"/>
      <c r="G68" s="105"/>
      <c r="H68" s="105"/>
      <c r="I68" s="105"/>
      <c r="J68" s="105"/>
    </row>
    <row r="69" spans="2:16383" x14ac:dyDescent="0.2">
      <c r="B69" s="128" t="s">
        <v>134</v>
      </c>
      <c r="C69" s="105"/>
      <c r="D69" s="105"/>
      <c r="E69" s="105"/>
      <c r="F69" s="105"/>
      <c r="G69" s="105"/>
      <c r="H69" s="105"/>
      <c r="I69" s="105"/>
      <c r="J69" s="105"/>
    </row>
    <row r="70" spans="2:16383" x14ac:dyDescent="0.2">
      <c r="B70" s="259" t="s">
        <v>135</v>
      </c>
      <c r="C70" s="259"/>
      <c r="D70" s="259"/>
      <c r="E70" s="259"/>
      <c r="F70" s="259"/>
      <c r="G70" s="259"/>
      <c r="H70" s="259"/>
      <c r="I70" s="259"/>
      <c r="J70" s="259"/>
    </row>
    <row r="71" spans="2:16383" x14ac:dyDescent="0.2">
      <c r="B71" s="259" t="s">
        <v>136</v>
      </c>
      <c r="C71" s="259"/>
      <c r="D71" s="259"/>
      <c r="E71" s="259"/>
      <c r="F71" s="259"/>
      <c r="G71" s="259"/>
      <c r="H71" s="259"/>
      <c r="I71" s="259"/>
      <c r="J71" s="105"/>
    </row>
    <row r="72" spans="2:16383" x14ac:dyDescent="0.2">
      <c r="B72" s="259" t="s">
        <v>137</v>
      </c>
      <c r="C72" s="259"/>
      <c r="D72" s="259"/>
      <c r="E72" s="259"/>
      <c r="F72" s="259"/>
      <c r="G72" s="259"/>
      <c r="H72" s="259"/>
      <c r="I72" s="259"/>
      <c r="J72" s="105"/>
    </row>
    <row r="73" spans="2:16383" x14ac:dyDescent="0.2">
      <c r="D73" s="2"/>
    </row>
    <row r="74" spans="2:16383" x14ac:dyDescent="0.2">
      <c r="D74" s="2"/>
    </row>
    <row r="75" spans="2:16383" x14ac:dyDescent="0.2">
      <c r="D75" s="2"/>
    </row>
    <row r="76" spans="2:16383" x14ac:dyDescent="0.2">
      <c r="D76" s="2"/>
    </row>
    <row r="77" spans="2:16383" x14ac:dyDescent="0.2">
      <c r="D77" s="2"/>
    </row>
    <row r="78" spans="2:16383" x14ac:dyDescent="0.2">
      <c r="D78" s="2"/>
    </row>
    <row r="79" spans="2:16383" x14ac:dyDescent="0.2">
      <c r="D79" s="2"/>
    </row>
    <row r="80" spans="2:16383" x14ac:dyDescent="0.2">
      <c r="D80" s="2"/>
    </row>
    <row r="81" spans="4:4" x14ac:dyDescent="0.2">
      <c r="D81" s="2"/>
    </row>
    <row r="82" spans="4:4" x14ac:dyDescent="0.2">
      <c r="D82" s="2"/>
    </row>
    <row r="83" spans="4:4" x14ac:dyDescent="0.2">
      <c r="D83" s="2"/>
    </row>
    <row r="84" spans="4:4" x14ac:dyDescent="0.2">
      <c r="D84" s="2"/>
    </row>
    <row r="85" spans="4:4" x14ac:dyDescent="0.2">
      <c r="D85" s="2"/>
    </row>
    <row r="86" spans="4:4" x14ac:dyDescent="0.2">
      <c r="D86" s="2"/>
    </row>
    <row r="87" spans="4:4" x14ac:dyDescent="0.2">
      <c r="D87" s="2"/>
    </row>
    <row r="88" spans="4:4" x14ac:dyDescent="0.2">
      <c r="D88" s="2"/>
    </row>
    <row r="89" spans="4:4" x14ac:dyDescent="0.2">
      <c r="D89" s="2"/>
    </row>
    <row r="90" spans="4:4" x14ac:dyDescent="0.2">
      <c r="D90" s="2"/>
    </row>
    <row r="91" spans="4:4" x14ac:dyDescent="0.2">
      <c r="D91" s="2"/>
    </row>
    <row r="92" spans="4:4" x14ac:dyDescent="0.2">
      <c r="D92" s="2"/>
    </row>
    <row r="93" spans="4:4" x14ac:dyDescent="0.2">
      <c r="D93" s="2"/>
    </row>
    <row r="94" spans="4:4" x14ac:dyDescent="0.2">
      <c r="D94" s="2"/>
    </row>
    <row r="95" spans="4:4" x14ac:dyDescent="0.2">
      <c r="D95" s="2"/>
    </row>
  </sheetData>
  <mergeCells count="6">
    <mergeCell ref="B72:I72"/>
    <mergeCell ref="C6:K6"/>
    <mergeCell ref="L6:V6"/>
    <mergeCell ref="B67:J67"/>
    <mergeCell ref="B70:J70"/>
    <mergeCell ref="B71:I71"/>
  </mergeCells>
  <hyperlinks>
    <hyperlink ref="B1" location="Index!A1" display="Back to INDEX"/>
    <hyperlink ref="B2" location="'Understanding these statistics'!A1" display="Understanding these statistics"/>
  </hyperlinks>
  <pageMargins left="0.7" right="0.7" top="0.75" bottom="0.75" header="0.3" footer="0.3"/>
  <pageSetup paperSize="8" scale="8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Index</vt:lpstr>
      <vt:lpstr>Understanding these statistics</vt:lpstr>
      <vt:lpstr>3 Year Collection Rate</vt:lpstr>
      <vt:lpstr>Enforcement Action</vt:lpstr>
      <vt:lpstr>Sheriff Ct Fines 24-25</vt:lpstr>
      <vt:lpstr>Sheriff Ct Fines 23-24</vt:lpstr>
      <vt:lpstr>Sheriff Ct Fines 22-23</vt:lpstr>
      <vt:lpstr>Sheriff Ct Fines 21-22</vt:lpstr>
      <vt:lpstr>JP Ct Fines 24-25</vt:lpstr>
      <vt:lpstr>JP Ct Fines 23-24</vt:lpstr>
      <vt:lpstr>JP Ct Fines 22-23</vt:lpstr>
      <vt:lpstr>JP Ct Fines 21-22</vt:lpstr>
      <vt:lpstr>Fiscal Penalties 24-25</vt:lpstr>
      <vt:lpstr>Fiscal Penalties 23-24</vt:lpstr>
      <vt:lpstr>Fiscal Penalties 22-23</vt:lpstr>
      <vt:lpstr>Fiscal Penalties 21-22</vt:lpstr>
      <vt:lpstr>Police Fixed Penalties 24-25</vt:lpstr>
      <vt:lpstr>Police Fixed Penalties 23-24</vt:lpstr>
      <vt:lpstr>Police Fixed Penalties 22-23 </vt:lpstr>
      <vt:lpstr>Police Fixed Penalties 21-22</vt:lpstr>
      <vt:lpstr>Police Covid Fixed Penalties</vt:lpstr>
      <vt:lpstr>Victim Surcharges</vt:lpstr>
      <vt:lpstr>Confiscation Orders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Dawson, Gerry</dc:creator>
  <cp:lastModifiedBy>GDawson</cp:lastModifiedBy>
  <cp:lastPrinted>2024-05-14T13:36:43Z</cp:lastPrinted>
  <dcterms:created xsi:type="dcterms:W3CDTF">2017-11-08T16:17:52Z</dcterms:created>
  <dcterms:modified xsi:type="dcterms:W3CDTF">2025-02-04T09:52:14Z</dcterms:modified>
</cp:coreProperties>
</file>